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午餐業務\菜單資料\菜單正式\111學年下\午餐菜單\"/>
    </mc:Choice>
  </mc:AlternateContent>
  <bookViews>
    <workbookView xWindow="0" yWindow="0" windowWidth="28800" windowHeight="11760" activeTab="3"/>
  </bookViews>
  <sheets>
    <sheet name="月菜單" sheetId="6" r:id="rId1"/>
    <sheet name="國中小明細-素" sheetId="18" r:id="rId2"/>
    <sheet name="國中小明細-葷" sheetId="19" r:id="rId3"/>
    <sheet name="國中小明細-幼兒園" sheetId="2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M" localSheetId="3">'[1]餐卡-早餐'!$D$3:$AB$582</definedName>
    <definedName name="AM" localSheetId="1">'[1]餐卡-早餐'!$D$3:$AB$582</definedName>
    <definedName name="AM" localSheetId="2">'[1]餐卡-早餐'!$D$3:$AB$582</definedName>
    <definedName name="AM">'[2]餐卡-早餐'!$D$3:$AB$577</definedName>
    <definedName name="menu" localSheetId="0">[3]餐卡!$D:$AB</definedName>
    <definedName name="menu" localSheetId="3">[4]餐卡!$D:$AB</definedName>
    <definedName name="menu" localSheetId="1">[4]餐卡!$D:$AB</definedName>
    <definedName name="menu" localSheetId="2">[4]餐卡!$D:$AB</definedName>
    <definedName name="menu">[5]餐卡!$D:$AB</definedName>
    <definedName name="TOTAL" localSheetId="0">#REF!</definedName>
    <definedName name="TOT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4" i="19" l="1"/>
  <c r="P33" i="19"/>
  <c r="A26" i="6"/>
  <c r="A24" i="6"/>
  <c r="A6" i="6"/>
  <c r="A7" i="6" l="1"/>
  <c r="A8" i="6" s="1"/>
  <c r="A9" i="6" s="1"/>
  <c r="A10" i="6" s="1"/>
  <c r="A11" i="6" s="1"/>
  <c r="A12" i="6" s="1"/>
  <c r="A13" i="6" s="1"/>
  <c r="A14" i="6" s="1"/>
  <c r="A15" i="6" s="1"/>
  <c r="A16" i="6" s="1"/>
  <c r="A18" i="6" l="1"/>
  <c r="A19" i="6" s="1"/>
  <c r="A20" i="6" s="1"/>
  <c r="A21" i="6" s="1"/>
  <c r="A17" i="6"/>
  <c r="A22" i="6" l="1"/>
  <c r="A23" i="6" s="1"/>
  <c r="A27" i="6" s="1"/>
  <c r="A25" i="6"/>
</calcChain>
</file>

<file path=xl/sharedStrings.xml><?xml version="1.0" encoding="utf-8"?>
<sst xmlns="http://schemas.openxmlformats.org/spreadsheetml/2006/main" count="4694" uniqueCount="444">
  <si>
    <t>主食</t>
  </si>
  <si>
    <t>糙米飯</t>
  </si>
  <si>
    <t>溯源青菜</t>
  </si>
  <si>
    <t>有機青菜</t>
  </si>
  <si>
    <t>履歷青菜</t>
  </si>
  <si>
    <t>其他</t>
  </si>
  <si>
    <t>水果</t>
  </si>
  <si>
    <t>乳品</t>
  </si>
  <si>
    <t>桃園市立迴龍國民中小學</t>
    <phoneticPr fontId="5" type="noConversion"/>
  </si>
  <si>
    <t>日期</t>
  </si>
  <si>
    <t>星期</t>
  </si>
  <si>
    <t>副食一</t>
  </si>
  <si>
    <t>副食二</t>
  </si>
  <si>
    <t>副食三</t>
  </si>
  <si>
    <t>湯品</t>
  </si>
  <si>
    <t>四</t>
  </si>
  <si>
    <t>五</t>
  </si>
  <si>
    <t>二</t>
  </si>
  <si>
    <t>三</t>
  </si>
  <si>
    <r>
      <rPr>
        <sz val="20"/>
        <rFont val="細明體"/>
        <family val="3"/>
        <charset val="136"/>
      </rPr>
      <t>※</t>
    </r>
    <r>
      <rPr>
        <sz val="20"/>
        <rFont val="華康中圓體"/>
        <family val="3"/>
        <charset val="136"/>
      </rPr>
      <t>豬肉來源皆為國產豬肉</t>
    </r>
    <phoneticPr fontId="2" type="noConversion"/>
  </si>
  <si>
    <t>黑芝麻飯</t>
  </si>
  <si>
    <t>簡餐</t>
  </si>
  <si>
    <t>燕麥飯</t>
  </si>
  <si>
    <t>藜麥飯</t>
  </si>
  <si>
    <t>一</t>
    <phoneticPr fontId="5" type="noConversion"/>
  </si>
  <si>
    <t>日</t>
  </si>
  <si>
    <t>肉品來源皆為國產，菜單規劃符合三章一Q規定。</t>
    <phoneticPr fontId="2" type="noConversion"/>
  </si>
  <si>
    <t>供</t>
  </si>
  <si>
    <t>別</t>
  </si>
  <si>
    <t>餐</t>
  </si>
  <si>
    <t>食　材</t>
  </si>
  <si>
    <t>數量</t>
  </si>
  <si>
    <t/>
  </si>
  <si>
    <t>白米-存</t>
  </si>
  <si>
    <t>存</t>
  </si>
  <si>
    <t>g</t>
  </si>
  <si>
    <t>kg</t>
  </si>
  <si>
    <t>糙米-存</t>
  </si>
  <si>
    <t>主　菜</t>
  </si>
  <si>
    <t>CAS肉丁</t>
  </si>
  <si>
    <t>CAS雞胸丁</t>
  </si>
  <si>
    <t>CAS肉絲</t>
  </si>
  <si>
    <t>包</t>
  </si>
  <si>
    <t>白蘿蔔-去頭</t>
  </si>
  <si>
    <t>綠豆芽</t>
  </si>
  <si>
    <t>絞蒜仁</t>
  </si>
  <si>
    <t>杏鮑菇</t>
  </si>
  <si>
    <t>紅蘿蔔-洗皮</t>
  </si>
  <si>
    <t>香菇絲</t>
  </si>
  <si>
    <t>蝦米</t>
  </si>
  <si>
    <t>絞紅蔥頭</t>
  </si>
  <si>
    <t>副　菜</t>
  </si>
  <si>
    <t>CAS絞肉</t>
  </si>
  <si>
    <t>洗選蛋</t>
  </si>
  <si>
    <t>木耳絲/鮮</t>
  </si>
  <si>
    <t>蔥</t>
  </si>
  <si>
    <t>青菜</t>
  </si>
  <si>
    <t>產銷履歷青菜</t>
  </si>
  <si>
    <t>有機時蔬</t>
  </si>
  <si>
    <t>代</t>
  </si>
  <si>
    <t>薑絲</t>
  </si>
  <si>
    <t>湯　品</t>
  </si>
  <si>
    <t>刈薯</t>
  </si>
  <si>
    <t>大白菜-去外葉</t>
  </si>
  <si>
    <t>綠豆</t>
  </si>
  <si>
    <t>金針菇kg</t>
  </si>
  <si>
    <t>小薏仁</t>
  </si>
  <si>
    <t>CAS大骨</t>
  </si>
  <si>
    <t>CAS雞骨架</t>
  </si>
  <si>
    <t>台糖二砂糖25k</t>
  </si>
  <si>
    <t>附餐</t>
  </si>
  <si>
    <t>份</t>
  </si>
  <si>
    <t xml:space="preserve">國中 </t>
  </si>
  <si>
    <t>全穀 豆魚 蔬菜 水果 乳品 油脂 熱量</t>
    <phoneticPr fontId="5" type="noConversion"/>
  </si>
  <si>
    <t>國小</t>
  </si>
  <si>
    <t>幼園</t>
  </si>
  <si>
    <t>紅藜麥</t>
  </si>
  <si>
    <t>燕麥粒</t>
  </si>
  <si>
    <t>CAS肉片</t>
  </si>
  <si>
    <t>水鯊魚丁</t>
  </si>
  <si>
    <t>地瓜</t>
  </si>
  <si>
    <t>罐</t>
  </si>
  <si>
    <t>洋蔥去皮</t>
  </si>
  <si>
    <t>三色丁非基改1k</t>
  </si>
  <si>
    <t>白芝麻</t>
  </si>
  <si>
    <t>瓶</t>
  </si>
  <si>
    <t>高麗菜-去外葉</t>
  </si>
  <si>
    <t>冬瓜</t>
  </si>
  <si>
    <t>辣椒</t>
  </si>
  <si>
    <t>枸杞</t>
  </si>
  <si>
    <t>洋芋大丁</t>
  </si>
  <si>
    <t>豆腐非基改4.3k</t>
  </si>
  <si>
    <t>盤</t>
  </si>
  <si>
    <t>福樂高鈣低脂保久乳</t>
  </si>
  <si>
    <t>薏仁飯</t>
  </si>
  <si>
    <t>甜麵醬非基改</t>
  </si>
  <si>
    <t>豆干片非基改</t>
  </si>
  <si>
    <t>薑片</t>
  </si>
  <si>
    <t>青木瓜</t>
  </si>
  <si>
    <t>黑芝麻</t>
  </si>
  <si>
    <t>冬粉</t>
  </si>
  <si>
    <t>大黃瓜</t>
  </si>
  <si>
    <t>牛蒡</t>
  </si>
  <si>
    <t>大蕃茄</t>
  </si>
  <si>
    <t>青椒</t>
  </si>
  <si>
    <t>蒜仁</t>
  </si>
  <si>
    <t>玉米粒非基改1k</t>
  </si>
  <si>
    <t>甜不辣條</t>
  </si>
  <si>
    <t>CAS米血糕丁</t>
  </si>
  <si>
    <t>扁蒲</t>
  </si>
  <si>
    <t>塊</t>
  </si>
  <si>
    <t>豆奶</t>
  </si>
  <si>
    <t>彩椒</t>
  </si>
  <si>
    <t>kg</t>
    <phoneticPr fontId="2" type="noConversion"/>
  </si>
  <si>
    <t>素:素甜不辣條</t>
    <phoneticPr fontId="2" type="noConversion"/>
  </si>
  <si>
    <t>豆腐非基改4.3K</t>
  </si>
  <si>
    <t>火腿蛋炒飯</t>
  </si>
  <si>
    <t>小烏龍麵</t>
  </si>
  <si>
    <t>小魚干</t>
  </si>
  <si>
    <t>CAS龍骨丁</t>
  </si>
  <si>
    <t>小黃瓜</t>
  </si>
  <si>
    <t>碎蘿蔔干</t>
  </si>
  <si>
    <t>南瓜</t>
  </si>
  <si>
    <t>茄子</t>
  </si>
  <si>
    <t>素:油豆腐丁非基改</t>
    <phoneticPr fontId="2" type="noConversion"/>
  </si>
  <si>
    <t>素:素肉絲</t>
    <phoneticPr fontId="2" type="noConversion"/>
  </si>
  <si>
    <t>素:素雞丁</t>
    <phoneticPr fontId="2" type="noConversion"/>
  </si>
  <si>
    <t>素:金針菇</t>
    <phoneticPr fontId="2" type="noConversion"/>
  </si>
  <si>
    <t>素:油豆腐丁非基改</t>
  </si>
  <si>
    <t>素:素肚</t>
  </si>
  <si>
    <t>素:素肚</t>
    <phoneticPr fontId="2" type="noConversion"/>
  </si>
  <si>
    <t>素:素雞丁</t>
  </si>
  <si>
    <t>素:金針菇</t>
  </si>
  <si>
    <t>桶</t>
  </si>
  <si>
    <t>薑泥</t>
  </si>
  <si>
    <t>味噌非基改</t>
  </si>
  <si>
    <t>蕃茄醬3.15k</t>
  </si>
  <si>
    <t>西洋芹</t>
  </si>
  <si>
    <t>麥片</t>
  </si>
  <si>
    <t>小米飯</t>
  </si>
  <si>
    <t>麥片飯</t>
  </si>
  <si>
    <t>小米</t>
  </si>
  <si>
    <t>香菇肉燥</t>
  </si>
  <si>
    <t>豆干絞碎非基改</t>
  </si>
  <si>
    <t>絲瓜</t>
  </si>
  <si>
    <t>莧菜</t>
  </si>
  <si>
    <t>豆干丁非基改</t>
  </si>
  <si>
    <t>黑豆瓣醬非基改</t>
  </si>
  <si>
    <t>涼薯三絲</t>
  </si>
  <si>
    <t>馬鈴薯洋蔥湯</t>
  </si>
  <si>
    <t>紫菜/包</t>
  </si>
  <si>
    <t>薑汁地瓜湯</t>
  </si>
  <si>
    <t>薑</t>
  </si>
  <si>
    <t>白花菜-凍10k</t>
  </si>
  <si>
    <t>件</t>
  </si>
  <si>
    <t>青花菜-凍10k</t>
  </si>
  <si>
    <t>蒜泥</t>
  </si>
  <si>
    <t>青花菜-凍</t>
  </si>
  <si>
    <t>仙草</t>
  </si>
  <si>
    <t>柴魚片</t>
  </si>
  <si>
    <t>洋芋丁-凍</t>
  </si>
  <si>
    <t>全穀 豆魚 蔬菜 水果 乳品 油脂 熱量</t>
  </si>
  <si>
    <t>素:豆干丁非基改</t>
  </si>
  <si>
    <t>素:豆干丁非基改</t>
    <phoneticPr fontId="2" type="noConversion"/>
  </si>
  <si>
    <t>素:麵輪</t>
    <phoneticPr fontId="2" type="noConversion"/>
  </si>
  <si>
    <t>素:豆干片非基改</t>
  </si>
  <si>
    <t>素:豆干片非基改</t>
    <phoneticPr fontId="2" type="noConversion"/>
  </si>
  <si>
    <t>素:素肉羹</t>
  </si>
  <si>
    <t>素:刈薯</t>
  </si>
  <si>
    <t>素:刈薯</t>
    <phoneticPr fontId="2" type="noConversion"/>
  </si>
  <si>
    <t>素:素雞腿</t>
  </si>
  <si>
    <t>素:素雞腿</t>
    <phoneticPr fontId="2" type="noConversion"/>
  </si>
  <si>
    <t>素雞腿</t>
    <phoneticPr fontId="2" type="noConversion"/>
  </si>
  <si>
    <t>素:紅蘿蔔-洗皮</t>
    <phoneticPr fontId="2" type="noConversion"/>
  </si>
  <si>
    <t>素:豆干2*2非基改</t>
    <phoneticPr fontId="2" type="noConversion"/>
  </si>
  <si>
    <t>莧菜金菇湯</t>
    <phoneticPr fontId="2" type="noConversion"/>
  </si>
  <si>
    <t>福菜-切</t>
  </si>
  <si>
    <t>112年06月  午餐菜單</t>
    <phoneticPr fontId="2" type="noConversion"/>
  </si>
  <si>
    <t>瓜仔肉</t>
  </si>
  <si>
    <t>鮮瓜燴鮮菇</t>
    <phoneticPr fontId="2" type="noConversion"/>
  </si>
  <si>
    <t>筍香大骨湯</t>
  </si>
  <si>
    <t>蒜香野菇雞</t>
  </si>
  <si>
    <t>銀芽肉絲</t>
  </si>
  <si>
    <t>京醬肉柳</t>
  </si>
  <si>
    <t>蝦香冬瓜</t>
  </si>
  <si>
    <t>莧菜吻魚羹</t>
  </si>
  <si>
    <t>蕃茄義式肉醬魚</t>
  </si>
  <si>
    <t>紅蔘炒蛋</t>
  </si>
  <si>
    <t>牛蒡湯</t>
  </si>
  <si>
    <t>澎湖海菜湯</t>
  </si>
  <si>
    <t>絲瓜粉絲</t>
  </si>
  <si>
    <t>蓮藕排骨湯</t>
  </si>
  <si>
    <t>麻油雞</t>
  </si>
  <si>
    <t>檸檬山粉圓</t>
  </si>
  <si>
    <t>泰式打拋豬</t>
  </si>
  <si>
    <t>黃瓜燴黑輪</t>
  </si>
  <si>
    <t>田園蔬菜湯</t>
  </si>
  <si>
    <t>蒜茸魚丁</t>
  </si>
  <si>
    <t>蕃茄高麗菜</t>
  </si>
  <si>
    <t>台式炒麵</t>
  </si>
  <si>
    <t>章魚燒魷魚丸</t>
  </si>
  <si>
    <t>木瓜枸杞湯</t>
    <phoneticPr fontId="2" type="noConversion"/>
  </si>
  <si>
    <t>筍干燜肉</t>
  </si>
  <si>
    <t>雙花炒木耳</t>
  </si>
  <si>
    <t>丁香味噌湯</t>
  </si>
  <si>
    <t>金瓜燒雞</t>
  </si>
  <si>
    <t>醬味干片</t>
  </si>
  <si>
    <t>綠豆薏仁湯</t>
  </si>
  <si>
    <t>豉汁排骨</t>
  </si>
  <si>
    <t>三色馬鈴薯</t>
  </si>
  <si>
    <t>蔬菜蛋花湯</t>
  </si>
  <si>
    <t>薑汁燒肉</t>
  </si>
  <si>
    <t>西芹錦絲</t>
  </si>
  <si>
    <t>黃瓜大骨湯</t>
  </si>
  <si>
    <t>風味魚條</t>
  </si>
  <si>
    <t>螞蟻上樹</t>
  </si>
  <si>
    <t>蕃茄豆腐湯</t>
  </si>
  <si>
    <t>香菇油飯</t>
  </si>
  <si>
    <t>冠軍滷味</t>
  </si>
  <si>
    <t>蘿蔔玉米排骨湯</t>
  </si>
  <si>
    <t>六</t>
    <phoneticPr fontId="2" type="noConversion"/>
  </si>
  <si>
    <t>炸醬干丁</t>
  </si>
  <si>
    <t>小瓜炒蛋</t>
  </si>
  <si>
    <t>紫菜金菇湯</t>
  </si>
  <si>
    <t>彩蔬魚丁</t>
  </si>
  <si>
    <t>開陽蘿蔔</t>
  </si>
  <si>
    <t>冬瓜雞骨湯</t>
  </si>
  <si>
    <t>義大利肉醬麵</t>
  </si>
  <si>
    <t>香酥雞塊薯條</t>
  </si>
  <si>
    <t>玉米濃湯</t>
  </si>
  <si>
    <t>蒙古烤肉</t>
  </si>
  <si>
    <t>開陽扁蒲</t>
  </si>
  <si>
    <t>山藥枸杞湯</t>
  </si>
  <si>
    <t>馬鈴薯燉雞</t>
  </si>
  <si>
    <t>塔香茄子</t>
  </si>
  <si>
    <t>仙草甜湯</t>
  </si>
  <si>
    <t>醬碎瓜</t>
  </si>
  <si>
    <t>素:香菜</t>
    <phoneticPr fontId="2" type="noConversion"/>
  </si>
  <si>
    <t>鮮瓜燴鮮菇</t>
  </si>
  <si>
    <t>韭菜</t>
  </si>
  <si>
    <t>素:海茸</t>
    <phoneticPr fontId="2" type="noConversion"/>
  </si>
  <si>
    <t>麻竹筍</t>
  </si>
  <si>
    <t>6.5  2.7  2.0  1.0  0.0  2.8  894</t>
  </si>
  <si>
    <t>6.8  2.8  2.0  0.0  0.0  2.7  938</t>
  </si>
  <si>
    <t>4.9  2.0  1.8  1.0  0.0  2.5  707</t>
  </si>
  <si>
    <t>5.5  2.5  1.7  0.0  0.0  2.3  781</t>
  </si>
  <si>
    <t>2.8  1.0  1.2  1.0  0.0  1.5  429</t>
  </si>
  <si>
    <t>2.8  1.1  1.3  0.0  0.0  1.3  410</t>
  </si>
  <si>
    <t>CAS豬柳</t>
  </si>
  <si>
    <t>凍豆腐非基改kg</t>
  </si>
  <si>
    <t>蕃茄角2550g</t>
  </si>
  <si>
    <t>素火腿丁</t>
  </si>
  <si>
    <t>麻油-存</t>
  </si>
  <si>
    <t>素:三角油豆腐非基改</t>
    <phoneticPr fontId="2" type="noConversion"/>
  </si>
  <si>
    <t>素:生烤麩塊</t>
  </si>
  <si>
    <t>CAS雞腿</t>
  </si>
  <si>
    <t>素:白花菜-凍</t>
    <phoneticPr fontId="2" type="noConversion"/>
  </si>
  <si>
    <t>素:玉米筍-凍</t>
    <phoneticPr fontId="2" type="noConversion"/>
  </si>
  <si>
    <t>澎湖海菜</t>
  </si>
  <si>
    <t>蓮藕片</t>
  </si>
  <si>
    <t>山粉圓</t>
  </si>
  <si>
    <t>吻仔魚Q</t>
  </si>
  <si>
    <t>冬瓜塊</t>
  </si>
  <si>
    <t>檸檬</t>
  </si>
  <si>
    <t>6.9年級畢業典禮</t>
    <phoneticPr fontId="2" type="noConversion"/>
  </si>
  <si>
    <t>6.8  2.8  2.0  0.0  1.0  2.7  978</t>
  </si>
  <si>
    <t>6.8  2.7  1.8  1.0  0.0  2.8  910</t>
  </si>
  <si>
    <t>6.5  3.0  1.7  0.0  0.0  2.8  849</t>
  </si>
  <si>
    <t>6.7  2.7  2.2  1.0  0.0  2.8  913</t>
  </si>
  <si>
    <t>6.8  2.8  2.0  0.0  0.0  2.5  929</t>
  </si>
  <si>
    <t>4.8  2.4  2.1  0.0  1.0  2.6  802</t>
  </si>
  <si>
    <t>4.8  2.5  1.7  1.0  0.0  2.5  732</t>
  </si>
  <si>
    <t>4.5  2.4  1.5  0.0  0.0  2.6  650</t>
  </si>
  <si>
    <t>5.0  1.8  1.9  1.0  0.0  2.6  713</t>
  </si>
  <si>
    <t>4.8  2.7  1.5  0.0  0.0  2.3  735</t>
  </si>
  <si>
    <t>2.8  1.2  1.8  0.0  1.0  1.3  510</t>
  </si>
  <si>
    <t>2.8  1.3  1.5  1.0  0.0  1.2  445</t>
  </si>
  <si>
    <t>2.5  1.2  1.0  0.0  0.0  1.3  349</t>
  </si>
  <si>
    <t>2.7  1.0  1.5  1.0  0.0  1.3  420</t>
  </si>
  <si>
    <t>2.8  1.2  1.2  0.0  0.0  1.0  401</t>
  </si>
  <si>
    <t>筍干1.8k</t>
  </si>
  <si>
    <t>CAS排骨軟丁</t>
  </si>
  <si>
    <t>絞蒜泥</t>
  </si>
  <si>
    <t>四分干丁非基改</t>
  </si>
  <si>
    <t>八角-存</t>
  </si>
  <si>
    <t>黑豆豉</t>
  </si>
  <si>
    <t>九層塔</t>
  </si>
  <si>
    <t>魚露500ml</t>
  </si>
  <si>
    <t>素:玉米粒非基改1k</t>
    <phoneticPr fontId="2" type="noConversion"/>
  </si>
  <si>
    <t>魷魚丸</t>
  </si>
  <si>
    <t>黑輪片</t>
  </si>
  <si>
    <t>海苔粉</t>
  </si>
  <si>
    <t>沙拉醬500g</t>
  </si>
  <si>
    <t>條</t>
  </si>
  <si>
    <t>鮮香菇</t>
  </si>
  <si>
    <t>素:芝麻球</t>
    <phoneticPr fontId="2" type="noConversion"/>
  </si>
  <si>
    <t>木瓜枸杞湯</t>
  </si>
  <si>
    <t>存</t>
    <phoneticPr fontId="2" type="noConversion"/>
  </si>
  <si>
    <t>綠豆用期初配送</t>
  </si>
  <si>
    <t>6.8  2.8  2.5  0.0  0.0  2.8  875</t>
  </si>
  <si>
    <t>6.7  2.7  2.0  1.0  0.0  2.7  903</t>
  </si>
  <si>
    <t>6.8  2.3  2.0  0.0  0.0  2.8  825</t>
  </si>
  <si>
    <t>6.9  2.8  2.1  1.0  0.0  2.6  923</t>
  </si>
  <si>
    <t>7.0  3.0  1.7  0.0  0.0  2.4  946</t>
  </si>
  <si>
    <t>6.8  3.1  2.0  0.0  0.0  2.7  880</t>
  </si>
  <si>
    <t>4.8  1.5  2.2  0.0  0.0  2.5  613</t>
  </si>
  <si>
    <t>4.6  1.9  1.6  1.0  0.0  2.5  675</t>
  </si>
  <si>
    <t>4.5  2.1  1.7  0.0  0.0  2.5  628</t>
  </si>
  <si>
    <t>4.9  2.4  2.0  1.0  0.0  2.5  742</t>
  </si>
  <si>
    <t>6.0  2.8  1.3  0.0  0.0  2.2  822</t>
  </si>
  <si>
    <t>6.1  2.5  1.2  0.0  0.0  2.5  759</t>
  </si>
  <si>
    <t>2.7  1.0  1.4  0.0  0.0  1.0  344</t>
  </si>
  <si>
    <t>2.6  0.9  1.0  1.0  0.0  1.2  389</t>
  </si>
  <si>
    <t>2.7  1.0  1.2  0.0  0.0  1.3  353</t>
  </si>
  <si>
    <t>2.8  1.1  1.3  1.0  0.0  1.2  425</t>
  </si>
  <si>
    <t>3.0  1.0  0.9  0.0  0.0  1.0  393</t>
  </si>
  <si>
    <t>2.7  1.0  1.1  0.0  0.0  1.2  346</t>
  </si>
  <si>
    <t>風味魚條250入</t>
  </si>
  <si>
    <t>胡椒鹽</t>
  </si>
  <si>
    <t>長糯米</t>
  </si>
  <si>
    <t>風味魚條塊</t>
  </si>
  <si>
    <t>水煮花生</t>
  </si>
  <si>
    <t>味醂</t>
  </si>
  <si>
    <t>素:香酥百頁</t>
    <phoneticPr fontId="2" type="noConversion"/>
  </si>
  <si>
    <t>百頁豆腐非基改</t>
  </si>
  <si>
    <t>黑豆干切九丁非基改</t>
  </si>
  <si>
    <t>海帶結</t>
  </si>
  <si>
    <t>蟹味棒</t>
  </si>
  <si>
    <t>冬粉:學期初備用</t>
  </si>
  <si>
    <t>CAS玉米段非基改</t>
  </si>
  <si>
    <t>6.8  2.4  2.2  0.0  1.0  2.6  948</t>
  </si>
  <si>
    <t>6.9  2.8  2.0  1.0  0.0  2.7  925</t>
  </si>
  <si>
    <t>7.0  2.2  1.8  0.0  0.0  2.7  822</t>
  </si>
  <si>
    <t>4.8  1.9  2.0  0.0  1.0  2.4  754</t>
  </si>
  <si>
    <t>5.6  2.4  1.5  1.0  0.0  2.3  770</t>
  </si>
  <si>
    <t>4.8  1.9  1.4  0.0  0.0  2.5  626</t>
  </si>
  <si>
    <t>2.8  1.0  1.5  0.0  1.0  1.2  483</t>
  </si>
  <si>
    <t>3.0  1.0  1.0  1.0  0.0  1.3  429</t>
  </si>
  <si>
    <t>3.0  1.3  1.0  0.0  0.0  1.2  387</t>
  </si>
  <si>
    <t>素:豆干絞碎非基改</t>
    <phoneticPr fontId="2" type="noConversion"/>
  </si>
  <si>
    <t>CAS雞塊</t>
  </si>
  <si>
    <t>地瓜薯條Q3k</t>
  </si>
  <si>
    <t>素:地瓜/玉米餅</t>
    <phoneticPr fontId="2" type="noConversion"/>
  </si>
  <si>
    <t>CAS玉米香酥餅</t>
  </si>
  <si>
    <t>山藥</t>
  </si>
  <si>
    <t>玉米醬非基改2.9k</t>
  </si>
  <si>
    <t>奶粉</t>
  </si>
  <si>
    <t>安佳奶油454g無鹽</t>
  </si>
  <si>
    <t>黑豆奶170ml</t>
  </si>
  <si>
    <t>6.5  2.7  1.8  0.0  0.0  2.7  824</t>
  </si>
  <si>
    <t>7.0  2.5  2.1  1.0  0.0  2.8  916</t>
  </si>
  <si>
    <t>7.1  3.0  2.0  0.0  0.1  2.7  906</t>
  </si>
  <si>
    <t>6.8  2.8  2.4  1.0  0.0  2.5  919</t>
  </si>
  <si>
    <t>7.0  2.8  1.9  0.0  0.0  2.7  949</t>
  </si>
  <si>
    <t>4.7  2.2  1.4  0.0  0.0  2.5  643</t>
  </si>
  <si>
    <t>4.8  1.8  2.0  1.0  0.0  2.4  689</t>
  </si>
  <si>
    <t>5.1  2.2  1.4  0.0  0.1  2.5  680</t>
  </si>
  <si>
    <t>4.8  2.0  1.9  1.0  0.0  2.6  714</t>
  </si>
  <si>
    <t>4.8  2.4  1.5  0.0  0.0  2.3  720</t>
  </si>
  <si>
    <t>2.7  1.2  1.0  0.0  0.0  1.3  363</t>
  </si>
  <si>
    <t>2.8  1.1  1.5  1.0  0.0  1.2  430</t>
  </si>
  <si>
    <t>3.0  1.4  1.0  0.0  0.1  1.5  420</t>
  </si>
  <si>
    <t>2.8  1.2  1.5  1.0  0.0  1.3  442</t>
  </si>
  <si>
    <t>2.8  1.3  1.1  0.0  0.0  1.0  406</t>
  </si>
  <si>
    <t>香拌豆干</t>
    <phoneticPr fontId="2" type="noConversion"/>
  </si>
  <si>
    <t>素:香菜</t>
  </si>
  <si>
    <t>素:豆干2*2非基改</t>
  </si>
  <si>
    <t>海茸三絲</t>
    <phoneticPr fontId="2" type="noConversion"/>
  </si>
  <si>
    <t>素:海茸</t>
  </si>
  <si>
    <t>福菜筍香湯</t>
    <phoneticPr fontId="2" type="noConversion"/>
  </si>
  <si>
    <t>麻油凍腐</t>
    <phoneticPr fontId="2" type="noConversion"/>
  </si>
  <si>
    <t>素:白花菜-凍</t>
  </si>
  <si>
    <t>素:玉米筍-凍</t>
  </si>
  <si>
    <t>素:三角油豆腐非基改</t>
  </si>
  <si>
    <t>香菇烤麩</t>
    <phoneticPr fontId="2" type="noConversion"/>
  </si>
  <si>
    <t>火腿炒飯</t>
    <phoneticPr fontId="2" type="noConversion"/>
  </si>
  <si>
    <t>蕃茄油豆腐</t>
    <phoneticPr fontId="2" type="noConversion"/>
  </si>
  <si>
    <t>京醬豆干</t>
    <phoneticPr fontId="2" type="noConversion"/>
  </si>
  <si>
    <t>紅燒冬瓜</t>
    <phoneticPr fontId="2" type="noConversion"/>
  </si>
  <si>
    <t>白花玉筍</t>
    <phoneticPr fontId="2" type="noConversion"/>
  </si>
  <si>
    <t>枸杞蓮藕湯</t>
    <phoneticPr fontId="2" type="noConversion"/>
  </si>
  <si>
    <t>198</t>
    <phoneticPr fontId="2" type="noConversion"/>
  </si>
  <si>
    <t>豉汁豆干</t>
    <phoneticPr fontId="2" type="noConversion"/>
  </si>
  <si>
    <t>蜜汁南瓜</t>
    <phoneticPr fontId="2" type="noConversion"/>
  </si>
  <si>
    <t>蔬菜金菇湯</t>
    <phoneticPr fontId="2" type="noConversion"/>
  </si>
  <si>
    <t>金針菇</t>
    <phoneticPr fontId="2" type="noConversion"/>
  </si>
  <si>
    <t>包</t>
    <phoneticPr fontId="2" type="noConversion"/>
  </si>
  <si>
    <t>筍乾燒油腐</t>
    <phoneticPr fontId="2" type="noConversion"/>
  </si>
  <si>
    <t>味噌豆腐湯</t>
    <phoneticPr fontId="2" type="noConversion"/>
  </si>
  <si>
    <t>黃瓜素肉羹</t>
    <phoneticPr fontId="2" type="noConversion"/>
  </si>
  <si>
    <t>素:芝麻球</t>
  </si>
  <si>
    <t>芝麻球</t>
    <phoneticPr fontId="2" type="noConversion"/>
  </si>
  <si>
    <t>素:素肉絲</t>
  </si>
  <si>
    <t>玉米豆腐</t>
    <phoneticPr fontId="2" type="noConversion"/>
  </si>
  <si>
    <t>素:玉米粒非基改1k</t>
  </si>
  <si>
    <t>塔香素肚</t>
    <phoneticPr fontId="2" type="noConversion"/>
  </si>
  <si>
    <t>素:香酥百頁</t>
  </si>
  <si>
    <t>素:凍豆腐非基改kg</t>
    <phoneticPr fontId="2" type="noConversion"/>
  </si>
  <si>
    <t>蘿蔔玉米湯</t>
    <phoneticPr fontId="2" type="noConversion"/>
  </si>
  <si>
    <t>黃瓜紅蘿蔔湯</t>
    <phoneticPr fontId="2" type="noConversion"/>
  </si>
  <si>
    <t>彩椒豆腐</t>
    <phoneticPr fontId="2" type="noConversion"/>
  </si>
  <si>
    <t>素:豆干絞碎非基改</t>
  </si>
  <si>
    <t>素義大利麵</t>
    <phoneticPr fontId="2" type="noConversion"/>
  </si>
  <si>
    <t>綠豆芽</t>
    <phoneticPr fontId="2" type="noConversion"/>
  </si>
  <si>
    <t>扁蒲炒紅人</t>
    <phoneticPr fontId="2" type="noConversion"/>
  </si>
  <si>
    <t>豆芽拌豆干</t>
    <phoneticPr fontId="2" type="noConversion"/>
  </si>
  <si>
    <t>香酥地瓜玉米餅</t>
    <phoneticPr fontId="2" type="noConversion"/>
  </si>
  <si>
    <t>冬瓜湯</t>
    <phoneticPr fontId="2" type="noConversion"/>
  </si>
  <si>
    <t>炒蘿蔔</t>
    <phoneticPr fontId="2" type="noConversion"/>
  </si>
  <si>
    <t>素:紅蘿蔔-洗皮</t>
  </si>
  <si>
    <t>大黃瓜</t>
    <phoneticPr fontId="2" type="noConversion"/>
  </si>
  <si>
    <t>烤雞腿</t>
    <phoneticPr fontId="2" type="noConversion"/>
  </si>
  <si>
    <t>烤雞腿</t>
    <phoneticPr fontId="2" type="noConversion"/>
  </si>
  <si>
    <t>烘焙紙</t>
  </si>
  <si>
    <t>張</t>
    <phoneticPr fontId="2" type="noConversion"/>
  </si>
  <si>
    <t>醬油</t>
  </si>
  <si>
    <t>醬油</t>
    <phoneticPr fontId="2" type="noConversion"/>
  </si>
  <si>
    <t>存</t>
    <phoneticPr fontId="2" type="noConversion"/>
  </si>
  <si>
    <t>白芝麻</t>
    <phoneticPr fontId="2" type="noConversion"/>
  </si>
  <si>
    <t>g</t>
    <phoneticPr fontId="2" type="noConversion"/>
  </si>
  <si>
    <t>蒜仁</t>
    <phoneticPr fontId="2" type="noConversion"/>
  </si>
  <si>
    <t>kg</t>
    <phoneticPr fontId="2" type="noConversion"/>
  </si>
  <si>
    <t>烘焙紙(雜支)</t>
    <phoneticPr fontId="2" type="noConversion"/>
  </si>
  <si>
    <t>端午節連假</t>
    <phoneticPr fontId="2" type="noConversion"/>
  </si>
  <si>
    <t>設計小組:鼎欣企業社               午餐秘書：                 單位主管:                 學務處:                        校長:</t>
    <phoneticPr fontId="5" type="noConversion"/>
  </si>
  <si>
    <t>迴龍國民中小學午餐111學年第二學期學生食譜設計表第17週(午餐-素食)</t>
    <phoneticPr fontId="2" type="noConversion"/>
  </si>
  <si>
    <t>迴龍國民中小學午餐111學年第二學期學生食譜設計表第18週(午餐-素食)</t>
    <phoneticPr fontId="2" type="noConversion"/>
  </si>
  <si>
    <t>迴龍國民中小學午餐111學年第二學期學生食譜設計表第19週(午餐-素食)</t>
    <phoneticPr fontId="2" type="noConversion"/>
  </si>
  <si>
    <t>迴龍國民中小學午餐111學年第二學期學生食譜設計表第20週(午餐-素食)</t>
    <phoneticPr fontId="2" type="noConversion"/>
  </si>
  <si>
    <t>迴龍國民中小學午餐111學年第二學期學生食譜設計表第21週(午餐-素食)</t>
    <phoneticPr fontId="2" type="noConversion"/>
  </si>
  <si>
    <t>迴龍國民中小學午餐111學年第二學期學生食譜設計表第18週(國中小-午餐)</t>
    <phoneticPr fontId="2" type="noConversion"/>
  </si>
  <si>
    <t>迴龍國民中小學午餐111學年第二學期學生食譜設計表第17週(國中小-午餐)</t>
    <phoneticPr fontId="2" type="noConversion"/>
  </si>
  <si>
    <t>迴龍國民中小學午餐111學年第二學期學生食譜設計表第19週(國中小-午餐)</t>
    <phoneticPr fontId="2" type="noConversion"/>
  </si>
  <si>
    <t>迴龍國民中小學午餐111學年第二學期學生食譜設計表第20週(國中小-午餐)</t>
    <phoneticPr fontId="2" type="noConversion"/>
  </si>
  <si>
    <t>迴龍國民中小學午餐111學年第二學期學生食譜設計表第21週(國中小-午餐)</t>
    <phoneticPr fontId="2" type="noConversion"/>
  </si>
  <si>
    <t>設計小組:鼎欣企業社               午餐秘書：                 單位主管:                 幼兒園:                        校長:</t>
    <phoneticPr fontId="5" type="noConversion"/>
  </si>
  <si>
    <t>迴龍國民中小學午餐111學年第二學期學生食譜設計表第17週(幼兒園-午餐)</t>
    <phoneticPr fontId="2" type="noConversion"/>
  </si>
  <si>
    <t>迴龍國民中小學午餐111學年第二學期學生食譜設計表第18週(幼兒園-午餐)</t>
    <phoneticPr fontId="2" type="noConversion"/>
  </si>
  <si>
    <t>迴龍國民中小學午餐111學年第二學期學生食譜設計表第19週(幼兒園-午餐)</t>
    <phoneticPr fontId="2" type="noConversion"/>
  </si>
  <si>
    <t>迴龍國民中小學午餐111學年第二學期學生食譜設計表第20週(幼兒園-午餐)</t>
    <phoneticPr fontId="2" type="noConversion"/>
  </si>
  <si>
    <t>迴龍國民中小學午餐111學年第二學期學生食譜設計表第21週(幼兒園-午餐)</t>
    <phoneticPr fontId="2" type="noConversion"/>
  </si>
  <si>
    <t>設計小組:鼎欣企業社               午餐秘書：                 單位主管:                 幼兒園:                        校長:</t>
    <phoneticPr fontId="5" type="noConversion"/>
  </si>
  <si>
    <t xml:space="preserve">設計小組：鼎欣企業社　
  </t>
    <phoneticPr fontId="2" type="noConversion"/>
  </si>
  <si>
    <t xml:space="preserve">午餐秘書:　        單位主管:            幼兒園:             學務處:　　　　校長：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</si>
</sst>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1" formatCode="_-* #,##0_-;\-* #,##0_-;_-* &quot;-&quot;_-;_-@_-"/>
    <numFmt numFmtId="176" formatCode="e&quot; 年 &quot;m&quot; 月份菜單&quot;"/>
    <numFmt numFmtId="177" formatCode="m/d;@"/>
    <numFmt numFmtId="178" formatCode="&quot;仁和、南興國小午餐107學年第一學期第&quot;0&quot;週學生食譜設計表&quot;"/>
    <numFmt numFmtId="179" formatCode="&quot;迴龍國民中小學午餐111學年第二學期第&quot;0&quot;週學生食譜設計表&quot;"/>
    <numFmt numFmtId="180" formatCode="m&quot;月&quot;d&quot;日&quot;\(&quot;一&quot;\)"/>
    <numFmt numFmtId="181" formatCode="&quot;$&quot;#,##0"/>
    <numFmt numFmtId="182" formatCode="m&quot;月&quot;d&quot;日&quot;\(&quot;二&quot;\)"/>
    <numFmt numFmtId="183" formatCode="m&quot;月&quot;d&quot;日&quot;\(&quot;三&quot;\)"/>
    <numFmt numFmtId="184" formatCode="m&quot;月&quot;d&quot;日&quot;\(&quot;四&quot;\)"/>
    <numFmt numFmtId="185" formatCode="m&quot;月&quot;d&quot;日&quot;\(&quot;五&quot;\)"/>
    <numFmt numFmtId="186" formatCode="&quot;葷&quot;0&quot;人&quot;"/>
    <numFmt numFmtId="187" formatCode="&quot;素&quot;0&quot;人&quot;"/>
    <numFmt numFmtId="188" formatCode="0.0_ "/>
    <numFmt numFmtId="189" formatCode="_-* #,##0.0_-;\-* #,##0.0_-;_-* &quot;-&quot;_-;_-@_-"/>
    <numFmt numFmtId="190" formatCode="0.00_);[Red]\(0.00\)"/>
    <numFmt numFmtId="191" formatCode="&quot;迴龍國民中小學午餐111學年第一學期第&quot;0&quot;週學生食譜設計表&quot;"/>
    <numFmt numFmtId="192" formatCode="#,##0_ ;[Red]\-#,##0\ "/>
    <numFmt numFmtId="193" formatCode="m&quot;月&quot;d&quot;日&quot;\(&quot;六&quot;\)"/>
  </numFmts>
  <fonts count="23">
    <font>
      <sz val="12"/>
      <color theme="1"/>
      <name val="細明體"/>
      <family val="2"/>
      <charset val="136"/>
    </font>
    <font>
      <sz val="12"/>
      <name val="華康中圓體"/>
      <family val="3"/>
      <charset val="136"/>
    </font>
    <font>
      <sz val="9"/>
      <name val="細明體"/>
      <family val="2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華康中圓體"/>
      <family val="3"/>
      <charset val="136"/>
    </font>
    <font>
      <sz val="36"/>
      <name val="華康中圓體"/>
      <family val="3"/>
      <charset val="136"/>
    </font>
    <font>
      <sz val="26"/>
      <name val="華康中圓體"/>
      <family val="3"/>
      <charset val="136"/>
    </font>
    <font>
      <sz val="20"/>
      <name val="華康中圓體"/>
      <family val="3"/>
      <charset val="136"/>
    </font>
    <font>
      <sz val="20"/>
      <name val="細明體"/>
      <family val="3"/>
      <charset val="136"/>
    </font>
    <font>
      <sz val="42"/>
      <name val="華康中圓體"/>
      <family val="3"/>
      <charset val="136"/>
    </font>
    <font>
      <sz val="20"/>
      <color theme="1"/>
      <name val="華康中圓體"/>
      <family val="3"/>
      <charset val="136"/>
    </font>
    <font>
      <sz val="22"/>
      <name val="華康中圓體"/>
      <family val="3"/>
      <charset val="136"/>
    </font>
    <font>
      <sz val="16"/>
      <name val="華康中圓體"/>
      <family val="3"/>
      <charset val="136"/>
    </font>
    <font>
      <sz val="18"/>
      <name val="華康中圓體"/>
      <family val="3"/>
      <charset val="136"/>
    </font>
    <font>
      <sz val="14"/>
      <name val="華康中圓體"/>
      <family val="3"/>
      <charset val="136"/>
    </font>
    <font>
      <sz val="22"/>
      <name val="新細明體"/>
      <family val="1"/>
      <charset val="136"/>
    </font>
    <font>
      <sz val="16"/>
      <color rgb="FFFF0000"/>
      <name val="華康中圓體"/>
      <family val="3"/>
      <charset val="136"/>
    </font>
    <font>
      <b/>
      <sz val="24"/>
      <name val="華康中圓體"/>
      <family val="3"/>
      <charset val="136"/>
    </font>
    <font>
      <sz val="26"/>
      <color rgb="FFFF0000"/>
      <name val="華康中圓體"/>
      <family val="3"/>
      <charset val="136"/>
    </font>
    <font>
      <sz val="24"/>
      <name val="華康中圓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99">
    <xf numFmtId="0" fontId="0" fillId="0" borderId="0" xfId="0">
      <alignment vertical="center"/>
    </xf>
    <xf numFmtId="0" fontId="9" fillId="0" borderId="14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14" xfId="4" applyFont="1" applyBorder="1" applyAlignment="1">
      <alignment horizontal="center" vertical="center" wrapText="1"/>
    </xf>
    <xf numFmtId="177" fontId="9" fillId="0" borderId="23" xfId="6" applyNumberFormat="1" applyFont="1" applyBorder="1" applyAlignment="1" applyProtection="1">
      <alignment horizontal="center" vertical="center" shrinkToFit="1"/>
      <protection hidden="1"/>
    </xf>
    <xf numFmtId="0" fontId="9" fillId="0" borderId="15" xfId="4" applyFont="1" applyBorder="1" applyAlignment="1">
      <alignment horizontal="center" vertical="center" shrinkToFit="1"/>
    </xf>
    <xf numFmtId="177" fontId="9" fillId="0" borderId="24" xfId="6" applyNumberFormat="1" applyFont="1" applyBorder="1" applyAlignment="1" applyProtection="1">
      <alignment horizontal="center" vertical="center" shrinkToFit="1"/>
      <protection hidden="1"/>
    </xf>
    <xf numFmtId="0" fontId="9" fillId="0" borderId="17" xfId="4" applyFont="1" applyBorder="1" applyAlignment="1">
      <alignment horizontal="center" vertical="center" shrinkToFit="1"/>
    </xf>
    <xf numFmtId="0" fontId="13" fillId="0" borderId="19" xfId="3" applyFont="1" applyBorder="1">
      <alignment vertical="center"/>
    </xf>
    <xf numFmtId="0" fontId="10" fillId="0" borderId="22" xfId="3" applyFont="1" applyBorder="1">
      <alignment vertical="center"/>
    </xf>
    <xf numFmtId="0" fontId="7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1" fillId="0" borderId="0" xfId="3" applyFont="1">
      <alignment vertical="center"/>
    </xf>
    <xf numFmtId="177" fontId="9" fillId="0" borderId="25" xfId="6" applyNumberFormat="1" applyFont="1" applyBorder="1" applyAlignment="1" applyProtection="1">
      <alignment horizontal="center" vertical="center" shrinkToFit="1"/>
      <protection hidden="1"/>
    </xf>
    <xf numFmtId="0" fontId="3" fillId="0" borderId="0" xfId="1" applyProtection="1">
      <alignment vertical="center"/>
      <protection locked="0"/>
    </xf>
    <xf numFmtId="178" fontId="14" fillId="0" borderId="26" xfId="8" applyNumberFormat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6" fillId="0" borderId="0" xfId="9" applyFont="1" applyAlignment="1" applyProtection="1">
      <alignment horizontal="center" vertical="top" textRotation="255" shrinkToFit="1"/>
      <protection hidden="1"/>
    </xf>
    <xf numFmtId="0" fontId="15" fillId="0" borderId="0" xfId="1" applyFont="1" applyProtection="1">
      <alignment vertical="center"/>
      <protection locked="0"/>
    </xf>
    <xf numFmtId="0" fontId="15" fillId="0" borderId="33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186" fontId="15" fillId="0" borderId="1" xfId="1" applyNumberFormat="1" applyFont="1" applyBorder="1" applyAlignment="1" applyProtection="1">
      <alignment horizontal="center" vertical="center" shrinkToFit="1"/>
      <protection locked="0"/>
    </xf>
    <xf numFmtId="0" fontId="15" fillId="0" borderId="40" xfId="1" applyFont="1" applyBorder="1" applyAlignment="1" applyProtection="1">
      <alignment horizontal="center" vertical="center" shrinkToFit="1"/>
      <protection locked="0"/>
    </xf>
    <xf numFmtId="0" fontId="15" fillId="0" borderId="41" xfId="1" applyFont="1" applyBorder="1" applyAlignment="1" applyProtection="1">
      <alignment horizontal="center" vertical="center" shrinkToFit="1"/>
      <protection locked="0"/>
    </xf>
    <xf numFmtId="0" fontId="15" fillId="0" borderId="42" xfId="1" applyFont="1" applyBorder="1" applyAlignment="1" applyProtection="1">
      <alignment horizontal="center" vertical="center" shrinkToFit="1"/>
      <protection locked="0"/>
    </xf>
    <xf numFmtId="0" fontId="15" fillId="0" borderId="44" xfId="1" applyFont="1" applyBorder="1" applyAlignment="1" applyProtection="1">
      <alignment horizontal="center" vertical="center" shrinkToFit="1"/>
      <protection locked="0"/>
    </xf>
    <xf numFmtId="0" fontId="15" fillId="0" borderId="0" xfId="1" applyFont="1" applyAlignment="1" applyProtection="1">
      <alignment vertical="center" shrinkToFit="1"/>
      <protection locked="0"/>
    </xf>
    <xf numFmtId="0" fontId="15" fillId="0" borderId="47" xfId="1" applyFont="1" applyBorder="1" applyAlignment="1" applyProtection="1">
      <alignment horizontal="left" vertical="center" shrinkToFit="1"/>
      <protection locked="0"/>
    </xf>
    <xf numFmtId="0" fontId="15" fillId="0" borderId="48" xfId="1" applyFont="1" applyBorder="1" applyAlignment="1" applyProtection="1">
      <alignment horizontal="left" vertical="center" shrinkToFit="1"/>
      <protection locked="0"/>
    </xf>
    <xf numFmtId="0" fontId="15" fillId="0" borderId="49" xfId="1" applyFont="1" applyBorder="1" applyAlignment="1" applyProtection="1">
      <alignment horizontal="center" vertical="center" shrinkToFit="1"/>
      <protection locked="0"/>
    </xf>
    <xf numFmtId="0" fontId="15" fillId="0" borderId="51" xfId="1" applyFont="1" applyBorder="1" applyAlignment="1" applyProtection="1">
      <alignment horizontal="left" vertical="center" shrinkToFit="1"/>
      <protection locked="0"/>
    </xf>
    <xf numFmtId="0" fontId="15" fillId="0" borderId="43" xfId="1" applyFont="1" applyBorder="1" applyAlignment="1" applyProtection="1">
      <alignment horizontal="left" vertical="center" shrinkToFit="1"/>
      <protection locked="0"/>
    </xf>
    <xf numFmtId="0" fontId="15" fillId="0" borderId="1" xfId="1" applyFont="1" applyBorder="1" applyAlignment="1" applyProtection="1">
      <alignment horizontal="left" vertical="center" shrinkToFit="1"/>
      <protection locked="0"/>
    </xf>
    <xf numFmtId="0" fontId="15" fillId="0" borderId="35" xfId="1" applyFont="1" applyBorder="1" applyAlignment="1" applyProtection="1">
      <alignment horizontal="left" vertical="center" shrinkToFit="1"/>
      <protection locked="0"/>
    </xf>
    <xf numFmtId="0" fontId="15" fillId="0" borderId="36" xfId="1" applyFont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 applyProtection="1">
      <alignment horizontal="left" vertical="center" shrinkToFit="1"/>
      <protection locked="0"/>
    </xf>
    <xf numFmtId="0" fontId="15" fillId="0" borderId="48" xfId="0" applyFont="1" applyBorder="1" applyAlignment="1" applyProtection="1">
      <alignment horizontal="left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left" vertical="center" shrinkToFit="1"/>
      <protection locked="0"/>
    </xf>
    <xf numFmtId="0" fontId="15" fillId="0" borderId="35" xfId="0" applyFont="1" applyBorder="1" applyAlignment="1" applyProtection="1">
      <alignment horizontal="left" vertical="center" shrinkToFit="1"/>
      <protection locked="0"/>
    </xf>
    <xf numFmtId="0" fontId="15" fillId="0" borderId="36" xfId="0" applyFont="1" applyBorder="1" applyAlignment="1" applyProtection="1">
      <alignment horizontal="center" vertical="center" shrinkToFit="1"/>
      <protection locked="0"/>
    </xf>
    <xf numFmtId="0" fontId="15" fillId="0" borderId="1" xfId="8" applyFont="1" applyBorder="1" applyAlignment="1" applyProtection="1">
      <alignment horizontal="left" vertical="center" shrinkToFit="1"/>
      <protection locked="0"/>
    </xf>
    <xf numFmtId="0" fontId="15" fillId="0" borderId="35" xfId="8" applyFont="1" applyBorder="1" applyAlignment="1" applyProtection="1">
      <alignment horizontal="left" vertical="center" shrinkToFit="1"/>
      <protection locked="0"/>
    </xf>
    <xf numFmtId="0" fontId="15" fillId="0" borderId="36" xfId="8" applyFont="1" applyBorder="1" applyAlignment="1" applyProtection="1">
      <alignment horizontal="center" vertical="center" shrinkToFit="1"/>
      <protection locked="0"/>
    </xf>
    <xf numFmtId="0" fontId="15" fillId="0" borderId="51" xfId="8" applyFont="1" applyBorder="1" applyAlignment="1" applyProtection="1">
      <alignment horizontal="left" vertical="center" shrinkToFit="1"/>
      <protection locked="0"/>
    </xf>
    <xf numFmtId="0" fontId="15" fillId="0" borderId="43" xfId="8" applyFont="1" applyBorder="1" applyAlignment="1" applyProtection="1">
      <alignment horizontal="left" vertical="center" shrinkToFit="1"/>
      <protection locked="0"/>
    </xf>
    <xf numFmtId="0" fontId="15" fillId="0" borderId="44" xfId="8" applyFont="1" applyBorder="1" applyAlignment="1" applyProtection="1">
      <alignment horizontal="center" vertical="center" shrinkToFit="1"/>
      <protection locked="0"/>
    </xf>
    <xf numFmtId="0" fontId="18" fillId="0" borderId="0" xfId="9" applyFont="1" applyAlignment="1" applyProtection="1">
      <alignment vertical="center" textRotation="255" shrinkToFit="1"/>
      <protection hidden="1"/>
    </xf>
    <xf numFmtId="0" fontId="17" fillId="0" borderId="0" xfId="1" applyFont="1" applyProtection="1">
      <alignment vertical="center"/>
      <protection hidden="1"/>
    </xf>
    <xf numFmtId="0" fontId="15" fillId="0" borderId="0" xfId="12" applyFont="1" applyProtection="1">
      <alignment vertical="center"/>
      <protection locked="0"/>
    </xf>
    <xf numFmtId="0" fontId="15" fillId="0" borderId="0" xfId="12" applyFont="1" applyAlignment="1" applyProtection="1">
      <alignment horizontal="center" vertical="center" shrinkToFit="1"/>
      <protection locked="0"/>
    </xf>
    <xf numFmtId="0" fontId="15" fillId="0" borderId="0" xfId="12" applyFont="1" applyAlignment="1" applyProtection="1">
      <alignment horizontal="center" vertical="center"/>
      <protection locked="0"/>
    </xf>
    <xf numFmtId="1" fontId="15" fillId="0" borderId="0" xfId="12" applyNumberFormat="1" applyFont="1" applyProtection="1">
      <alignment vertical="center"/>
      <protection locked="0"/>
    </xf>
    <xf numFmtId="188" fontId="15" fillId="0" borderId="0" xfId="12" applyNumberFormat="1" applyFont="1" applyAlignment="1" applyProtection="1">
      <alignment vertical="center" shrinkToFit="1"/>
      <protection locked="0"/>
    </xf>
    <xf numFmtId="0" fontId="15" fillId="0" borderId="0" xfId="12" applyFont="1" applyAlignment="1" applyProtection="1">
      <alignment vertical="center" shrinkToFit="1"/>
      <protection locked="0"/>
    </xf>
    <xf numFmtId="0" fontId="3" fillId="0" borderId="0" xfId="1" applyAlignment="1" applyProtection="1">
      <alignment horizontal="center" vertical="center"/>
      <protection locked="0" hidden="1"/>
    </xf>
    <xf numFmtId="0" fontId="17" fillId="0" borderId="0" xfId="12" applyFont="1" applyAlignment="1" applyProtection="1">
      <alignment horizontal="center" vertical="center"/>
      <protection locked="0" hidden="1"/>
    </xf>
    <xf numFmtId="189" fontId="3" fillId="0" borderId="0" xfId="2" applyNumberFormat="1" applyFont="1" applyFill="1" applyAlignment="1" applyProtection="1">
      <alignment vertical="center"/>
      <protection locked="0" hidden="1"/>
    </xf>
    <xf numFmtId="189" fontId="3" fillId="0" borderId="0" xfId="2" applyNumberFormat="1" applyFont="1" applyFill="1" applyAlignment="1" applyProtection="1">
      <alignment horizontal="center" vertical="center"/>
      <protection locked="0" hidden="1"/>
    </xf>
    <xf numFmtId="189" fontId="3" fillId="0" borderId="0" xfId="2" applyNumberFormat="1" applyFont="1" applyFill="1" applyAlignment="1" applyProtection="1">
      <alignment vertical="center" shrinkToFit="1"/>
      <protection locked="0" hidden="1"/>
    </xf>
    <xf numFmtId="190" fontId="3" fillId="0" borderId="0" xfId="1" applyNumberFormat="1" applyAlignment="1" applyProtection="1">
      <alignment horizontal="center" vertical="center" shrinkToFit="1"/>
      <protection locked="0" hidden="1"/>
    </xf>
    <xf numFmtId="0" fontId="3" fillId="0" borderId="0" xfId="1" applyProtection="1">
      <alignment vertical="center"/>
      <protection locked="0" hidden="1"/>
    </xf>
    <xf numFmtId="192" fontId="15" fillId="0" borderId="48" xfId="2" applyNumberFormat="1" applyFont="1" applyFill="1" applyBorder="1" applyAlignment="1" applyProtection="1">
      <alignment horizontal="right" vertical="center"/>
      <protection locked="0"/>
    </xf>
    <xf numFmtId="0" fontId="15" fillId="0" borderId="60" xfId="1" applyFont="1" applyBorder="1" applyAlignment="1" applyProtection="1">
      <alignment horizontal="center" vertical="center"/>
      <protection locked="0"/>
    </xf>
    <xf numFmtId="0" fontId="15" fillId="0" borderId="43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62" xfId="1" applyFont="1" applyBorder="1" applyAlignment="1" applyProtection="1">
      <alignment horizontal="center" vertical="center"/>
      <protection locked="0"/>
    </xf>
    <xf numFmtId="0" fontId="15" fillId="0" borderId="48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63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35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65" xfId="1" applyFont="1" applyBorder="1" applyAlignment="1" applyProtection="1">
      <alignment horizontal="center" vertical="center"/>
      <protection locked="0"/>
    </xf>
    <xf numFmtId="0" fontId="15" fillId="0" borderId="37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67" xfId="1" applyFont="1" applyBorder="1" applyAlignment="1" applyProtection="1">
      <alignment horizontal="center" vertical="center"/>
      <protection locked="0"/>
    </xf>
    <xf numFmtId="177" fontId="9" fillId="0" borderId="70" xfId="6" applyNumberFormat="1" applyFont="1" applyBorder="1" applyAlignment="1" applyProtection="1">
      <alignment horizontal="center" vertical="center" shrinkToFit="1"/>
      <protection hidden="1"/>
    </xf>
    <xf numFmtId="0" fontId="9" fillId="0" borderId="42" xfId="4" applyFont="1" applyBorder="1" applyAlignment="1">
      <alignment horizontal="center" vertical="center"/>
    </xf>
    <xf numFmtId="0" fontId="9" fillId="0" borderId="42" xfId="4" applyFont="1" applyBorder="1" applyAlignment="1">
      <alignment horizontal="center" vertical="center" wrapText="1"/>
    </xf>
    <xf numFmtId="177" fontId="9" fillId="0" borderId="72" xfId="6" applyNumberFormat="1" applyFont="1" applyBorder="1" applyAlignment="1" applyProtection="1">
      <alignment horizontal="center" vertical="center" shrinkToFit="1"/>
      <protection hidden="1"/>
    </xf>
    <xf numFmtId="0" fontId="9" fillId="0" borderId="73" xfId="4" applyFont="1" applyBorder="1" applyAlignment="1">
      <alignment horizontal="center" vertical="center"/>
    </xf>
    <xf numFmtId="0" fontId="9" fillId="0" borderId="73" xfId="4" applyFont="1" applyBorder="1" applyAlignment="1">
      <alignment horizontal="center" vertical="center" wrapText="1"/>
    </xf>
    <xf numFmtId="0" fontId="9" fillId="0" borderId="74" xfId="4" applyFont="1" applyBorder="1" applyAlignment="1">
      <alignment horizontal="center" vertical="center" shrinkToFit="1"/>
    </xf>
    <xf numFmtId="0" fontId="15" fillId="0" borderId="49" xfId="1" applyFont="1" applyBorder="1" applyAlignment="1" applyProtection="1">
      <alignment horizontal="center" vertical="center"/>
      <protection locked="0"/>
    </xf>
    <xf numFmtId="0" fontId="15" fillId="0" borderId="75" xfId="1" applyFont="1" applyBorder="1" applyAlignment="1" applyProtection="1">
      <alignment horizontal="center" vertical="center"/>
      <protection locked="0"/>
    </xf>
    <xf numFmtId="0" fontId="15" fillId="0" borderId="36" xfId="1" applyFont="1" applyBorder="1" applyAlignment="1" applyProtection="1">
      <alignment horizontal="center" vertical="center"/>
      <protection locked="0"/>
    </xf>
    <xf numFmtId="0" fontId="15" fillId="0" borderId="44" xfId="1" applyFont="1" applyBorder="1" applyAlignment="1" applyProtection="1">
      <alignment horizontal="center" vertical="center"/>
      <protection locked="0"/>
    </xf>
    <xf numFmtId="0" fontId="19" fillId="0" borderId="51" xfId="1" applyFont="1" applyBorder="1" applyAlignment="1" applyProtection="1">
      <alignment horizontal="left" vertical="center" shrinkToFit="1"/>
      <protection locked="0"/>
    </xf>
    <xf numFmtId="0" fontId="19" fillId="0" borderId="47" xfId="1" applyFont="1" applyBorder="1" applyAlignment="1" applyProtection="1">
      <alignment horizontal="left" vertical="center" shrinkToFit="1"/>
      <protection locked="0"/>
    </xf>
    <xf numFmtId="0" fontId="9" fillId="2" borderId="1" xfId="4" applyFont="1" applyFill="1" applyBorder="1" applyAlignment="1">
      <alignment horizontal="center" vertical="center" wrapText="1"/>
    </xf>
    <xf numFmtId="0" fontId="9" fillId="2" borderId="42" xfId="4" applyFont="1" applyFill="1" applyBorder="1" applyAlignment="1">
      <alignment horizontal="center" vertical="center" wrapText="1"/>
    </xf>
    <xf numFmtId="0" fontId="9" fillId="2" borderId="73" xfId="4" applyFont="1" applyFill="1" applyBorder="1" applyAlignment="1">
      <alignment horizontal="center" vertical="center" wrapText="1"/>
    </xf>
    <xf numFmtId="0" fontId="9" fillId="2" borderId="15" xfId="4" applyFont="1" applyFill="1" applyBorder="1" applyAlignment="1">
      <alignment horizontal="center" vertical="center" shrinkToFit="1"/>
    </xf>
    <xf numFmtId="0" fontId="9" fillId="2" borderId="71" xfId="4" applyFont="1" applyFill="1" applyBorder="1" applyAlignment="1">
      <alignment horizontal="center" vertical="center" shrinkToFit="1"/>
    </xf>
    <xf numFmtId="0" fontId="9" fillId="0" borderId="71" xfId="4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/>
    </xf>
    <xf numFmtId="0" fontId="14" fillId="0" borderId="0" xfId="8" applyFont="1" applyAlignment="1" applyProtection="1">
      <alignment horizontal="left" vertical="center"/>
      <protection locked="0"/>
    </xf>
    <xf numFmtId="0" fontId="20" fillId="0" borderId="0" xfId="8" applyFont="1" applyAlignment="1" applyProtection="1">
      <alignment horizontal="center" vertical="center"/>
      <protection locked="0"/>
    </xf>
    <xf numFmtId="0" fontId="15" fillId="0" borderId="77" xfId="1" applyFont="1" applyBorder="1" applyAlignment="1" applyProtection="1">
      <alignment horizontal="center" vertical="center"/>
      <protection locked="0"/>
    </xf>
    <xf numFmtId="0" fontId="19" fillId="0" borderId="47" xfId="0" applyFont="1" applyBorder="1" applyAlignment="1" applyProtection="1">
      <alignment horizontal="left" vertical="center" shrinkToFit="1"/>
      <protection locked="0"/>
    </xf>
    <xf numFmtId="0" fontId="19" fillId="0" borderId="48" xfId="2" applyNumberFormat="1" applyFont="1" applyFill="1" applyBorder="1" applyAlignment="1" applyProtection="1">
      <alignment horizontal="center" vertical="center" shrinkToFit="1"/>
      <protection locked="0"/>
    </xf>
    <xf numFmtId="0" fontId="19" fillId="0" borderId="60" xfId="1" applyFont="1" applyBorder="1" applyAlignment="1" applyProtection="1">
      <alignment horizontal="center" vertical="center"/>
      <protection locked="0"/>
    </xf>
    <xf numFmtId="0" fontId="15" fillId="0" borderId="78" xfId="1" applyFont="1" applyBorder="1" applyAlignment="1" applyProtection="1">
      <alignment horizontal="center" vertical="center"/>
      <protection locked="0"/>
    </xf>
    <xf numFmtId="0" fontId="19" fillId="0" borderId="48" xfId="0" applyFont="1" applyBorder="1" applyAlignment="1" applyProtection="1">
      <alignment horizontal="left" vertical="center" shrinkToFit="1"/>
      <protection locked="0"/>
    </xf>
    <xf numFmtId="0" fontId="21" fillId="0" borderId="79" xfId="4" applyFont="1" applyBorder="1" applyAlignment="1">
      <alignment horizontal="center" vertical="center" wrapText="1"/>
    </xf>
    <xf numFmtId="0" fontId="21" fillId="0" borderId="80" xfId="4" applyFont="1" applyBorder="1" applyAlignment="1">
      <alignment horizontal="center" vertical="center" wrapText="1"/>
    </xf>
    <xf numFmtId="0" fontId="21" fillId="0" borderId="81" xfId="4" applyFont="1" applyBorder="1" applyAlignment="1">
      <alignment horizontal="center" vertical="center" wrapText="1"/>
    </xf>
    <xf numFmtId="0" fontId="21" fillId="0" borderId="82" xfId="4" applyFont="1" applyBorder="1" applyAlignment="1">
      <alignment horizontal="center" vertical="center" wrapText="1"/>
    </xf>
    <xf numFmtId="0" fontId="21" fillId="0" borderId="83" xfId="4" applyFont="1" applyBorder="1" applyAlignment="1">
      <alignment horizontal="center" vertical="center" wrapText="1"/>
    </xf>
    <xf numFmtId="0" fontId="21" fillId="0" borderId="84" xfId="4" applyFont="1" applyBorder="1" applyAlignment="1">
      <alignment horizontal="center" vertical="center" wrapText="1"/>
    </xf>
    <xf numFmtId="0" fontId="12" fillId="0" borderId="19" xfId="7" applyFont="1" applyBorder="1" applyAlignment="1">
      <alignment horizontal="left" vertical="center" wrapText="1"/>
    </xf>
    <xf numFmtId="0" fontId="12" fillId="0" borderId="0" xfId="7" applyFont="1" applyAlignment="1">
      <alignment horizontal="left" vertical="center" wrapText="1"/>
    </xf>
    <xf numFmtId="0" fontId="12" fillId="0" borderId="22" xfId="7" applyFont="1" applyBorder="1" applyAlignment="1">
      <alignment horizontal="left" vertical="center" wrapText="1"/>
    </xf>
    <xf numFmtId="0" fontId="10" fillId="0" borderId="19" xfId="7" applyFont="1" applyBorder="1" applyAlignment="1">
      <alignment horizontal="left" vertical="center" wrapText="1"/>
    </xf>
    <xf numFmtId="0" fontId="10" fillId="0" borderId="0" xfId="7" applyFont="1" applyAlignment="1">
      <alignment horizontal="left" vertical="center" wrapText="1"/>
    </xf>
    <xf numFmtId="0" fontId="10" fillId="0" borderId="22" xfId="7" applyFont="1" applyBorder="1" applyAlignment="1">
      <alignment horizontal="left" vertical="center" wrapText="1"/>
    </xf>
    <xf numFmtId="0" fontId="10" fillId="0" borderId="18" xfId="4" applyFont="1" applyBorder="1" applyAlignment="1">
      <alignment horizontal="left" vertical="top"/>
    </xf>
    <xf numFmtId="0" fontId="10" fillId="0" borderId="20" xfId="4" applyFont="1" applyBorder="1" applyAlignment="1">
      <alignment horizontal="left" vertical="top"/>
    </xf>
    <xf numFmtId="0" fontId="10" fillId="0" borderId="21" xfId="4" applyFont="1" applyBorder="1" applyAlignment="1">
      <alignment horizontal="left" vertical="top"/>
    </xf>
    <xf numFmtId="0" fontId="10" fillId="0" borderId="19" xfId="4" applyFont="1" applyBorder="1" applyAlignment="1">
      <alignment horizontal="left" vertical="top"/>
    </xf>
    <xf numFmtId="0" fontId="10" fillId="0" borderId="0" xfId="4" applyFont="1" applyAlignment="1">
      <alignment horizontal="left" vertical="top"/>
    </xf>
    <xf numFmtId="0" fontId="10" fillId="0" borderId="22" xfId="4" applyFont="1" applyBorder="1" applyAlignment="1">
      <alignment horizontal="left" vertical="top"/>
    </xf>
    <xf numFmtId="0" fontId="8" fillId="0" borderId="2" xfId="4" applyFont="1" applyBorder="1" applyAlignment="1">
      <alignment horizontal="center" vertical="center"/>
    </xf>
    <xf numFmtId="0" fontId="8" fillId="0" borderId="3" xfId="5" applyFont="1" applyBorder="1">
      <alignment vertical="center"/>
    </xf>
    <xf numFmtId="0" fontId="8" fillId="0" borderId="4" xfId="5" applyFont="1" applyBorder="1">
      <alignment vertical="center"/>
    </xf>
    <xf numFmtId="176" fontId="8" fillId="0" borderId="5" xfId="4" applyNumberFormat="1" applyFont="1" applyBorder="1" applyAlignment="1">
      <alignment horizontal="center" vertical="center"/>
    </xf>
    <xf numFmtId="176" fontId="8" fillId="0" borderId="6" xfId="5" applyNumberFormat="1" applyFont="1" applyBorder="1">
      <alignment vertical="center"/>
    </xf>
    <xf numFmtId="176" fontId="8" fillId="0" borderId="7" xfId="5" applyNumberFormat="1" applyFont="1" applyBorder="1">
      <alignment vertical="center"/>
    </xf>
    <xf numFmtId="0" fontId="9" fillId="0" borderId="8" xfId="4" applyFont="1" applyBorder="1" applyAlignment="1">
      <alignment horizontal="center" vertical="center"/>
    </xf>
    <xf numFmtId="0" fontId="9" fillId="0" borderId="11" xfId="5" applyFont="1" applyBorder="1">
      <alignment vertical="center"/>
    </xf>
    <xf numFmtId="0" fontId="9" fillId="0" borderId="9" xfId="4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0" fontId="9" fillId="0" borderId="13" xfId="5" applyFont="1" applyBorder="1">
      <alignment vertical="center"/>
    </xf>
    <xf numFmtId="0" fontId="15" fillId="0" borderId="53" xfId="1" applyFont="1" applyBorder="1" applyAlignment="1" applyProtection="1">
      <alignment horizontal="center" vertical="center" wrapText="1"/>
      <protection locked="0"/>
    </xf>
    <xf numFmtId="0" fontId="15" fillId="0" borderId="34" xfId="1" applyFont="1" applyBorder="1" applyAlignment="1" applyProtection="1">
      <alignment horizontal="center" vertical="center" wrapText="1"/>
      <protection locked="0"/>
    </xf>
    <xf numFmtId="0" fontId="15" fillId="0" borderId="54" xfId="1" applyFont="1" applyBorder="1" applyAlignment="1" applyProtection="1">
      <alignment horizontal="center" vertical="center" wrapText="1"/>
      <protection locked="0"/>
    </xf>
    <xf numFmtId="0" fontId="15" fillId="0" borderId="68" xfId="1" applyFont="1" applyBorder="1" applyAlignment="1" applyProtection="1">
      <alignment horizontal="center" vertical="center" textRotation="255"/>
      <protection locked="0"/>
    </xf>
    <xf numFmtId="0" fontId="15" fillId="0" borderId="69" xfId="1" applyFont="1" applyBorder="1" applyAlignment="1" applyProtection="1">
      <alignment horizontal="center" vertical="center" textRotation="255"/>
      <protection locked="0"/>
    </xf>
    <xf numFmtId="0" fontId="15" fillId="0" borderId="46" xfId="1" applyFont="1" applyBorder="1" applyAlignment="1" applyProtection="1">
      <alignment horizontal="center" vertical="center" textRotation="255"/>
      <protection locked="0"/>
    </xf>
    <xf numFmtId="0" fontId="15" fillId="0" borderId="50" xfId="1" applyFont="1" applyBorder="1" applyAlignment="1" applyProtection="1">
      <alignment horizontal="center" vertical="center" textRotation="255"/>
      <protection locked="0"/>
    </xf>
    <xf numFmtId="0" fontId="15" fillId="0" borderId="27" xfId="1" applyFont="1" applyBorder="1" applyAlignment="1" applyProtection="1">
      <alignment horizontal="center" vertical="center" textRotation="255"/>
      <protection locked="0"/>
    </xf>
    <xf numFmtId="0" fontId="15" fillId="0" borderId="33" xfId="1" applyFont="1" applyBorder="1" applyAlignment="1" applyProtection="1">
      <alignment horizontal="center" vertical="center" textRotation="255"/>
      <protection locked="0"/>
    </xf>
    <xf numFmtId="0" fontId="15" fillId="0" borderId="40" xfId="1" applyFont="1" applyBorder="1" applyAlignment="1" applyProtection="1">
      <alignment horizontal="center" vertical="center" textRotation="255"/>
      <protection locked="0"/>
    </xf>
    <xf numFmtId="0" fontId="15" fillId="0" borderId="53" xfId="10" applyFont="1" applyBorder="1" applyAlignment="1" applyProtection="1">
      <alignment horizontal="center" vertical="center" wrapText="1"/>
      <protection locked="0"/>
    </xf>
    <xf numFmtId="0" fontId="15" fillId="0" borderId="34" xfId="10" applyFont="1" applyBorder="1" applyAlignment="1" applyProtection="1">
      <alignment horizontal="center" vertical="center" wrapText="1"/>
      <protection locked="0"/>
    </xf>
    <xf numFmtId="0" fontId="15" fillId="0" borderId="54" xfId="10" applyFont="1" applyBorder="1" applyAlignment="1" applyProtection="1">
      <alignment horizontal="center" vertical="center" wrapText="1"/>
      <protection locked="0"/>
    </xf>
    <xf numFmtId="0" fontId="15" fillId="0" borderId="59" xfId="1" applyFont="1" applyBorder="1" applyAlignment="1" applyProtection="1">
      <alignment horizontal="center" vertical="center" textRotation="255"/>
      <protection locked="0"/>
    </xf>
    <xf numFmtId="0" fontId="15" fillId="0" borderId="66" xfId="1" applyFont="1" applyBorder="1" applyAlignment="1" applyProtection="1">
      <alignment horizontal="center" vertical="center" textRotation="255"/>
      <protection locked="0"/>
    </xf>
    <xf numFmtId="0" fontId="17" fillId="0" borderId="46" xfId="1" applyFont="1" applyBorder="1" applyAlignment="1" applyProtection="1">
      <alignment horizontal="center" vertical="center" wrapText="1"/>
      <protection locked="0"/>
    </xf>
    <xf numFmtId="0" fontId="17" fillId="0" borderId="50" xfId="1" applyFont="1" applyBorder="1" applyAlignment="1" applyProtection="1">
      <alignment horizontal="center" vertical="center" wrapText="1"/>
      <protection locked="0"/>
    </xf>
    <xf numFmtId="0" fontId="15" fillId="0" borderId="64" xfId="1" applyFont="1" applyBorder="1" applyAlignment="1" applyProtection="1">
      <alignment horizontal="center" vertical="center" textRotation="255"/>
      <protection locked="0"/>
    </xf>
    <xf numFmtId="181" fontId="15" fillId="0" borderId="30" xfId="8" applyNumberFormat="1" applyFont="1" applyBorder="1" applyAlignment="1" applyProtection="1">
      <alignment horizontal="center" vertical="center" shrinkToFit="1"/>
      <protection locked="0"/>
    </xf>
    <xf numFmtId="181" fontId="15" fillId="0" borderId="31" xfId="8" applyNumberFormat="1" applyFont="1" applyBorder="1" applyAlignment="1" applyProtection="1">
      <alignment horizontal="center" vertical="center" shrinkToFit="1"/>
      <protection locked="0"/>
    </xf>
    <xf numFmtId="193" fontId="15" fillId="0" borderId="28" xfId="8" applyNumberFormat="1" applyFont="1" applyBorder="1" applyAlignment="1" applyProtection="1">
      <alignment horizontal="center" vertical="center"/>
      <protection locked="0"/>
    </xf>
    <xf numFmtId="193" fontId="15" fillId="0" borderId="29" xfId="8" applyNumberFormat="1" applyFont="1" applyBorder="1" applyAlignment="1" applyProtection="1">
      <alignment horizontal="center" vertical="center"/>
      <protection locked="0"/>
    </xf>
    <xf numFmtId="0" fontId="15" fillId="0" borderId="61" xfId="1" applyFont="1" applyBorder="1" applyAlignment="1" applyProtection="1">
      <alignment horizontal="center" vertical="center" textRotation="255"/>
      <protection locked="0"/>
    </xf>
    <xf numFmtId="0" fontId="16" fillId="0" borderId="0" xfId="9" applyFont="1" applyAlignment="1" applyProtection="1">
      <alignment horizontal="center" vertical="top" textRotation="255" shrinkToFit="1"/>
      <protection hidden="1"/>
    </xf>
    <xf numFmtId="187" fontId="15" fillId="0" borderId="35" xfId="1" applyNumberFormat="1" applyFont="1" applyBorder="1" applyAlignment="1" applyProtection="1">
      <alignment horizontal="center" vertical="center"/>
      <protection locked="0"/>
    </xf>
    <xf numFmtId="187" fontId="15" fillId="0" borderId="36" xfId="1" applyNumberFormat="1" applyFont="1" applyBorder="1" applyAlignment="1" applyProtection="1">
      <alignment horizontal="center" vertical="center"/>
      <protection locked="0"/>
    </xf>
    <xf numFmtId="187" fontId="15" fillId="0" borderId="39" xfId="1" applyNumberFormat="1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191" fontId="14" fillId="0" borderId="26" xfId="8" applyNumberFormat="1" applyFont="1" applyBorder="1" applyAlignment="1" applyProtection="1">
      <alignment horizontal="center" vertical="center"/>
      <protection locked="0"/>
    </xf>
    <xf numFmtId="180" fontId="15" fillId="0" borderId="28" xfId="8" applyNumberFormat="1" applyFont="1" applyBorder="1" applyAlignment="1" applyProtection="1">
      <alignment horizontal="center" vertical="center"/>
      <protection locked="0"/>
    </xf>
    <xf numFmtId="180" fontId="15" fillId="0" borderId="29" xfId="8" applyNumberFormat="1" applyFont="1" applyBorder="1" applyAlignment="1" applyProtection="1">
      <alignment horizontal="center" vertical="center"/>
      <protection locked="0"/>
    </xf>
    <xf numFmtId="182" fontId="15" fillId="0" borderId="28" xfId="8" applyNumberFormat="1" applyFont="1" applyBorder="1" applyAlignment="1" applyProtection="1">
      <alignment horizontal="center" vertical="center"/>
      <protection locked="0"/>
    </xf>
    <xf numFmtId="182" fontId="15" fillId="0" borderId="29" xfId="8" applyNumberFormat="1" applyFont="1" applyBorder="1" applyAlignment="1" applyProtection="1">
      <alignment horizontal="center" vertical="center"/>
      <protection locked="0"/>
    </xf>
    <xf numFmtId="183" fontId="15" fillId="0" borderId="32" xfId="8" applyNumberFormat="1" applyFont="1" applyBorder="1" applyAlignment="1" applyProtection="1">
      <alignment horizontal="center" vertical="center"/>
      <protection locked="0"/>
    </xf>
    <xf numFmtId="183" fontId="15" fillId="0" borderId="29" xfId="8" applyNumberFormat="1" applyFont="1" applyBorder="1" applyAlignment="1" applyProtection="1">
      <alignment horizontal="center" vertical="center"/>
      <protection locked="0"/>
    </xf>
    <xf numFmtId="184" fontId="15" fillId="0" borderId="28" xfId="8" applyNumberFormat="1" applyFont="1" applyBorder="1" applyAlignment="1" applyProtection="1">
      <alignment horizontal="center" vertical="center"/>
      <protection locked="0"/>
    </xf>
    <xf numFmtId="184" fontId="15" fillId="0" borderId="29" xfId="8" applyNumberFormat="1" applyFont="1" applyBorder="1" applyAlignment="1" applyProtection="1">
      <alignment horizontal="center" vertical="center"/>
      <protection locked="0"/>
    </xf>
    <xf numFmtId="0" fontId="15" fillId="0" borderId="43" xfId="1" applyFont="1" applyBorder="1" applyAlignment="1" applyProtection="1">
      <alignment horizontal="center" vertical="center" shrinkToFit="1"/>
      <protection locked="0"/>
    </xf>
    <xf numFmtId="0" fontId="15" fillId="0" borderId="44" xfId="1" applyFont="1" applyBorder="1" applyAlignment="1" applyProtection="1">
      <alignment horizontal="center" vertical="center" shrinkToFit="1"/>
      <protection locked="0"/>
    </xf>
    <xf numFmtId="0" fontId="15" fillId="0" borderId="42" xfId="1" applyFont="1" applyBorder="1" applyAlignment="1" applyProtection="1">
      <alignment horizontal="center" vertical="center" shrinkToFit="1"/>
      <protection locked="0"/>
    </xf>
    <xf numFmtId="0" fontId="15" fillId="0" borderId="45" xfId="1" applyFont="1" applyBorder="1" applyAlignment="1" applyProtection="1">
      <alignment horizontal="center" vertical="center" shrinkToFit="1"/>
      <protection locked="0"/>
    </xf>
    <xf numFmtId="185" fontId="15" fillId="0" borderId="28" xfId="8" applyNumberFormat="1" applyFont="1" applyBorder="1" applyAlignment="1" applyProtection="1">
      <alignment horizontal="center" vertical="center"/>
      <protection locked="0"/>
    </xf>
    <xf numFmtId="185" fontId="15" fillId="0" borderId="29" xfId="8" applyNumberFormat="1" applyFont="1" applyBorder="1" applyAlignment="1" applyProtection="1">
      <alignment horizontal="center" vertical="center"/>
      <protection locked="0"/>
    </xf>
    <xf numFmtId="0" fontId="15" fillId="0" borderId="46" xfId="1" applyFont="1" applyBorder="1" applyAlignment="1" applyProtection="1">
      <alignment horizontal="center" vertical="center" wrapText="1"/>
      <protection locked="0"/>
    </xf>
    <xf numFmtId="0" fontId="15" fillId="0" borderId="52" xfId="1" applyFont="1" applyBorder="1" applyAlignment="1" applyProtection="1">
      <alignment horizontal="center" vertical="center" wrapText="1"/>
      <protection locked="0"/>
    </xf>
    <xf numFmtId="0" fontId="15" fillId="0" borderId="50" xfId="1" applyFont="1" applyBorder="1" applyAlignment="1" applyProtection="1">
      <alignment horizontal="center" vertical="center" wrapText="1"/>
      <protection locked="0"/>
    </xf>
    <xf numFmtId="0" fontId="15" fillId="0" borderId="46" xfId="10" applyFont="1" applyBorder="1" applyAlignment="1" applyProtection="1">
      <alignment horizontal="center" vertical="center" wrapText="1"/>
      <protection locked="0"/>
    </xf>
    <xf numFmtId="0" fontId="15" fillId="0" borderId="52" xfId="10" applyFont="1" applyBorder="1" applyAlignment="1" applyProtection="1">
      <alignment horizontal="center" vertical="center" wrapText="1"/>
      <protection locked="0"/>
    </xf>
    <xf numFmtId="0" fontId="15" fillId="0" borderId="50" xfId="10" applyFont="1" applyBorder="1" applyAlignment="1" applyProtection="1">
      <alignment horizontal="center" vertical="center" wrapText="1"/>
      <protection locked="0"/>
    </xf>
    <xf numFmtId="187" fontId="15" fillId="0" borderId="37" xfId="1" applyNumberFormat="1" applyFont="1" applyBorder="1" applyAlignment="1" applyProtection="1">
      <alignment horizontal="center" vertical="center"/>
      <protection locked="0"/>
    </xf>
    <xf numFmtId="187" fontId="15" fillId="0" borderId="38" xfId="1" applyNumberFormat="1" applyFont="1" applyBorder="1" applyAlignment="1" applyProtection="1">
      <alignment horizontal="center" vertical="center"/>
      <protection locked="0"/>
    </xf>
    <xf numFmtId="179" fontId="14" fillId="0" borderId="26" xfId="8" applyNumberFormat="1" applyFont="1" applyBorder="1" applyAlignment="1" applyProtection="1">
      <alignment horizontal="center" vertical="center"/>
      <protection locked="0"/>
    </xf>
    <xf numFmtId="179" fontId="14" fillId="0" borderId="0" xfId="8" applyNumberFormat="1" applyFont="1" applyAlignment="1" applyProtection="1">
      <alignment horizontal="center" vertical="center"/>
      <protection locked="0"/>
    </xf>
    <xf numFmtId="49" fontId="17" fillId="0" borderId="28" xfId="11" applyNumberFormat="1" applyFont="1" applyBorder="1" applyAlignment="1" applyProtection="1">
      <alignment horizontal="center" vertical="center"/>
      <protection hidden="1"/>
    </xf>
    <xf numFmtId="49" fontId="17" fillId="0" borderId="29" xfId="11" applyNumberFormat="1" applyFont="1" applyBorder="1" applyAlignment="1" applyProtection="1">
      <alignment horizontal="center" vertical="center"/>
      <protection hidden="1"/>
    </xf>
    <xf numFmtId="49" fontId="17" fillId="0" borderId="49" xfId="11" applyNumberFormat="1" applyFont="1" applyBorder="1" applyAlignment="1" applyProtection="1">
      <alignment horizontal="center" vertical="center"/>
      <protection hidden="1"/>
    </xf>
    <xf numFmtId="0" fontId="17" fillId="0" borderId="55" xfId="11" applyFont="1" applyBorder="1" applyAlignment="1" applyProtection="1">
      <alignment horizontal="center" vertical="center"/>
      <protection hidden="1"/>
    </xf>
    <xf numFmtId="0" fontId="17" fillId="0" borderId="56" xfId="11" applyFont="1" applyBorder="1" applyAlignment="1" applyProtection="1">
      <alignment horizontal="center" vertical="center"/>
      <protection hidden="1"/>
    </xf>
    <xf numFmtId="0" fontId="17" fillId="0" borderId="44" xfId="11" applyFont="1" applyBorder="1" applyAlignment="1" applyProtection="1">
      <alignment horizontal="center" vertical="center"/>
      <protection hidden="1"/>
    </xf>
    <xf numFmtId="0" fontId="17" fillId="0" borderId="27" xfId="1" applyFont="1" applyBorder="1" applyAlignment="1" applyProtection="1">
      <alignment horizontal="center" vertical="center" wrapText="1"/>
      <protection hidden="1"/>
    </xf>
    <xf numFmtId="0" fontId="17" fillId="0" borderId="40" xfId="1" applyFont="1" applyBorder="1" applyAlignment="1" applyProtection="1">
      <alignment horizontal="center" vertical="center" wrapText="1"/>
      <protection hidden="1"/>
    </xf>
    <xf numFmtId="181" fontId="15" fillId="0" borderId="76" xfId="8" applyNumberFormat="1" applyFont="1" applyBorder="1" applyAlignment="1" applyProtection="1">
      <alignment horizontal="center" vertical="center" shrinkToFit="1"/>
      <protection locked="0"/>
    </xf>
    <xf numFmtId="181" fontId="15" fillId="0" borderId="57" xfId="8" applyNumberFormat="1" applyFont="1" applyBorder="1" applyAlignment="1" applyProtection="1">
      <alignment horizontal="center" vertical="center" shrinkToFit="1"/>
      <protection locked="0"/>
    </xf>
    <xf numFmtId="181" fontId="15" fillId="0" borderId="58" xfId="8" applyNumberFormat="1" applyFont="1" applyBorder="1" applyAlignment="1" applyProtection="1">
      <alignment horizontal="center" vertical="center" shrinkToFit="1"/>
      <protection locked="0"/>
    </xf>
    <xf numFmtId="0" fontId="22" fillId="0" borderId="5" xfId="7" applyFont="1" applyBorder="1" applyAlignment="1">
      <alignment horizontal="left" vertical="top" wrapText="1"/>
    </xf>
    <xf numFmtId="0" fontId="22" fillId="0" borderId="6" xfId="7" applyFont="1" applyBorder="1" applyAlignment="1">
      <alignment horizontal="left" vertical="top" wrapText="1"/>
    </xf>
    <xf numFmtId="0" fontId="22" fillId="0" borderId="7" xfId="7" applyFont="1" applyBorder="1" applyAlignment="1">
      <alignment horizontal="left" vertical="top" wrapText="1"/>
    </xf>
  </cellXfs>
  <cellStyles count="13">
    <cellStyle name="一般" xfId="0" builtinId="0"/>
    <cellStyle name="一般 2" xfId="5"/>
    <cellStyle name="一般 2 2 2 2" xfId="7"/>
    <cellStyle name="一般 2 3 2" xfId="1"/>
    <cellStyle name="一般 5 4" xfId="3"/>
    <cellStyle name="一般_024(571)林森國小99下期第十週菜單" xfId="11"/>
    <cellStyle name="一般_101年12月菜單" xfId="4"/>
    <cellStyle name="一般_102.3月菜單" xfId="8"/>
    <cellStyle name="一般_980817-0824菜單(高義)_100.0606-0610週菜單1_100.0829-0902週菜單_1010109-0113週菜單" xfId="12"/>
    <cellStyle name="一般_980831-0904菜單" xfId="10"/>
    <cellStyle name="一般_98蘆竹單價 2" xfId="6"/>
    <cellStyle name="一般_楊梅簽單公版" xfId="9"/>
    <cellStyle name="千分位[0]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1756687</xdr:colOff>
      <xdr:row>0</xdr:row>
      <xdr:rowOff>0</xdr:rowOff>
    </xdr:from>
    <xdr:to>
      <xdr:col>5</xdr:col>
      <xdr:colOff>170833</xdr:colOff>
      <xdr:row>0</xdr:row>
      <xdr:rowOff>393058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F762DD8-9BA1-4982-8265-E8FB59B2DD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0235" b="37728" l="58843" r="7586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496" t="22324" r="26612" b="63968"/>
        <a:stretch/>
      </xdr:blipFill>
      <xdr:spPr>
        <a:xfrm rot="20663574" flipH="1">
          <a:off x="7224037" y="0"/>
          <a:ext cx="1281171" cy="393058"/>
        </a:xfrm>
        <a:prstGeom prst="rect">
          <a:avLst/>
        </a:prstGeom>
      </xdr:spPr>
    </xdr:pic>
    <xdr:clientData/>
  </xdr:twoCellAnchor>
  <xdr:oneCellAnchor>
    <xdr:from>
      <xdr:col>4</xdr:col>
      <xdr:colOff>1756687</xdr:colOff>
      <xdr:row>0</xdr:row>
      <xdr:rowOff>39132</xdr:rowOff>
    </xdr:from>
    <xdr:ext cx="4821" cy="374008"/>
    <xdr:pic>
      <xdr:nvPicPr>
        <xdr:cNvPr id="3" name="圖片 2">
          <a:extLst>
            <a:ext uri="{FF2B5EF4-FFF2-40B4-BE49-F238E27FC236}">
              <a16:creationId xmlns:a16="http://schemas.microsoft.com/office/drawing/2014/main" id="{AC5B41AB-521E-4A35-ACBF-208C92C3B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0235" b="37728" l="58843" r="75868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0496" t="22324" r="26612" b="63968"/>
        <a:stretch/>
      </xdr:blipFill>
      <xdr:spPr>
        <a:xfrm rot="20663574" flipH="1">
          <a:off x="7224037" y="39132"/>
          <a:ext cx="4821" cy="374008"/>
        </a:xfrm>
        <a:prstGeom prst="rect">
          <a:avLst/>
        </a:prstGeom>
      </xdr:spPr>
    </xdr:pic>
    <xdr:clientData/>
  </xdr:oneCellAnchor>
  <xdr:twoCellAnchor editAs="oneCell">
    <xdr:from>
      <xdr:col>4</xdr:col>
      <xdr:colOff>2333624</xdr:colOff>
      <xdr:row>27</xdr:row>
      <xdr:rowOff>119062</xdr:rowOff>
    </xdr:from>
    <xdr:to>
      <xdr:col>7</xdr:col>
      <xdr:colOff>1428749</xdr:colOff>
      <xdr:row>31</xdr:row>
      <xdr:rowOff>147637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35247C51-04B0-E454-3E10-13B68DF40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3937" y="21097875"/>
          <a:ext cx="5953125" cy="1743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&#38283;&#33756;&#21934;\1&#26412;&#26399;&#33756;&#21934;\&#35079;&#26412;%20&#39184;&#21345;11108-B18&#22806;&#31038;&#2356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9\Public\1&#38283;&#33756;&#21934;\1&#26412;&#26399;&#33756;&#21934;\&#35079;&#26412;%20&#39184;&#21345;11108-B18&#22806;&#31038;&#2356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9\Public\1&#38283;&#33756;&#21934;\1&#26412;&#26399;&#33756;&#21934;\&#35079;&#26412;%20&#39184;&#21345;11008-B18&#22806;&#31038;&#22283;&#23567;%20&#26376;&#38283;-&#2603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&#38283;&#33756;&#21934;\1&#26412;&#26399;&#33756;&#21934;\&#39184;&#21345;11108-B19&#36852;&#40845;&#20013;&#2356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ndycloud\Downloads\&#35079;&#26412;%20&#39184;&#21345;11108-B19&#36852;&#40845;&#20013;&#235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營"/>
      <sheetName val="108總累"/>
      <sheetName val="108預算 -值備"/>
      <sheetName val="109總累"/>
      <sheetName val="109預算-備"/>
      <sheetName val="110預算-備"/>
      <sheetName val="110總累"/>
      <sheetName val="111預算-備值"/>
      <sheetName val="111預算-早備"/>
      <sheetName val="111總累"/>
      <sheetName val="開菜單 -公"/>
      <sheetName val="開菜單-早公"/>
      <sheetName val="特性"/>
      <sheetName val="餐卡"/>
      <sheetName val="111總表"/>
      <sheetName val="開菜單"/>
      <sheetName val="餐卡-早餐"/>
      <sheetName val="開菜單早"/>
      <sheetName val="預算-早"/>
      <sheetName val="預算-早112.03"/>
      <sheetName val="預算-早值112.02"/>
      <sheetName val="預算-早值112.01"/>
      <sheetName val="預算-早值12"/>
      <sheetName val="校廚-早"/>
      <sheetName val="校廚-早值112.02"/>
      <sheetName val="校廚-早值112.01"/>
      <sheetName val="校廚-早值12"/>
      <sheetName val="預算"/>
      <sheetName val="預算-112.02"/>
      <sheetName val="預算-值112.01"/>
      <sheetName val="預算-值12"/>
      <sheetName val="校廚"/>
      <sheetName val="校廚-值112.02"/>
      <sheetName val="校廚-值112.01"/>
      <sheetName val="校廚-值12"/>
      <sheetName val="週菜單"/>
      <sheetName val="週菜單-值01"/>
      <sheetName val="週菜單-值12"/>
      <sheetName val="預算x"/>
      <sheetName val="預算有小計隱"/>
      <sheetName val="校廚-早值112.03"/>
      <sheetName val="預算-112.03"/>
      <sheetName val="校廚-值112.03"/>
      <sheetName val="預算-早112.02"/>
      <sheetName val="預算-早值"/>
      <sheetName val="校廚-早值"/>
      <sheetName val="預算-值"/>
      <sheetName val="校廚-值"/>
      <sheetName val="週菜單-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D3" t="str">
            <v>單品</v>
          </cell>
        </row>
        <row r="4">
          <cell r="D4" t="str">
            <v>鍋貼</v>
          </cell>
          <cell r="E4" t="str">
            <v>CAS熟煎鍋貼50入</v>
          </cell>
          <cell r="F4">
            <v>5</v>
          </cell>
          <cell r="G4" t="str">
            <v>5包</v>
          </cell>
          <cell r="H4" t="str">
            <v>(用蒸的)</v>
          </cell>
        </row>
        <row r="5">
          <cell r="D5" t="str">
            <v>餡餅</v>
          </cell>
          <cell r="E5" t="str">
            <v>餡餅</v>
          </cell>
          <cell r="F5">
            <v>2</v>
          </cell>
          <cell r="H5" t="str">
            <v>(60g20入)</v>
          </cell>
        </row>
        <row r="6">
          <cell r="D6" t="str">
            <v>肉圓</v>
          </cell>
          <cell r="E6" t="str">
            <v>肉圓</v>
          </cell>
          <cell r="F6">
            <v>1</v>
          </cell>
          <cell r="H6" t="str">
            <v>(70g30入)</v>
          </cell>
        </row>
        <row r="7">
          <cell r="D7" t="str">
            <v>珍珠糯米丸/燒賣</v>
          </cell>
          <cell r="E7" t="str">
            <v>糯米珍珠丸</v>
          </cell>
          <cell r="F7">
            <v>2</v>
          </cell>
          <cell r="G7">
            <v>120</v>
          </cell>
          <cell r="H7" t="str">
            <v>(25g/30入)</v>
          </cell>
          <cell r="K7" t="str">
            <v>燒賣</v>
          </cell>
          <cell r="L7">
            <v>2</v>
          </cell>
          <cell r="M7">
            <v>120</v>
          </cell>
          <cell r="N7" t="str">
            <v>(23g/30入)</v>
          </cell>
        </row>
        <row r="8">
          <cell r="D8" t="str">
            <v>港式燒賣</v>
          </cell>
          <cell r="E8" t="str">
            <v>燒賣</v>
          </cell>
          <cell r="F8">
            <v>2</v>
          </cell>
          <cell r="H8" t="str">
            <v>(23g/30入)</v>
          </cell>
        </row>
        <row r="9">
          <cell r="D9" t="str">
            <v>港式蘿蔔糕</v>
          </cell>
          <cell r="E9" t="str">
            <v>港式蘿蔔糕片12入</v>
          </cell>
          <cell r="F9">
            <v>1</v>
          </cell>
        </row>
        <row r="10">
          <cell r="D10" t="str">
            <v>蘿蔔糕炒蛋(不能炒蛋</v>
          </cell>
          <cell r="E10" t="str">
            <v>蘿蔔糕</v>
          </cell>
          <cell r="F10">
            <v>120</v>
          </cell>
          <cell r="H10" t="str">
            <v>洗選蛋</v>
          </cell>
          <cell r="I10">
            <v>60</v>
          </cell>
        </row>
        <row r="11">
          <cell r="D11" t="str">
            <v>水煎包/銀絲卷</v>
          </cell>
          <cell r="E11" t="str">
            <v>水煎包</v>
          </cell>
          <cell r="F11">
            <v>1</v>
          </cell>
          <cell r="H11" t="str">
            <v>(65g25入)</v>
          </cell>
          <cell r="K11" t="str">
            <v>銀絲卷</v>
          </cell>
          <cell r="L11">
            <v>1</v>
          </cell>
          <cell r="M11" t="str">
            <v>50入</v>
          </cell>
          <cell r="N11" t="str">
            <v>(40g50入)</v>
          </cell>
        </row>
        <row r="12">
          <cell r="D12" t="str">
            <v>水煎包</v>
          </cell>
          <cell r="E12" t="str">
            <v>水煎包</v>
          </cell>
          <cell r="F12">
            <v>1</v>
          </cell>
          <cell r="H12" t="str">
            <v>(65g25入)</v>
          </cell>
        </row>
        <row r="13">
          <cell r="D13" t="str">
            <v>銀絲卷</v>
          </cell>
          <cell r="E13" t="str">
            <v>銀絲卷</v>
          </cell>
          <cell r="F13">
            <v>1</v>
          </cell>
          <cell r="G13" t="str">
            <v>50入</v>
          </cell>
          <cell r="H13" t="str">
            <v>(40g50入)</v>
          </cell>
        </row>
        <row r="14">
          <cell r="D14" t="str">
            <v>小饅頭</v>
          </cell>
          <cell r="E14" t="str">
            <v>黑糖小饅頭</v>
          </cell>
          <cell r="F14">
            <v>2</v>
          </cell>
          <cell r="H14" t="str">
            <v>(20g100入)</v>
          </cell>
        </row>
        <row r="15">
          <cell r="D15" t="str">
            <v>雙色小饅頭</v>
          </cell>
          <cell r="E15" t="str">
            <v>雞蛋小饅頭</v>
          </cell>
          <cell r="F15">
            <v>1</v>
          </cell>
          <cell r="H15" t="str">
            <v>(20g40入)</v>
          </cell>
          <cell r="K15" t="str">
            <v>黑糖小饅頭</v>
          </cell>
          <cell r="L15">
            <v>1</v>
          </cell>
          <cell r="N15" t="str">
            <v>(20g100入)</v>
          </cell>
        </row>
        <row r="16">
          <cell r="D16" t="str">
            <v>黑糖捲</v>
          </cell>
          <cell r="E16" t="str">
            <v>黑糖捲20入</v>
          </cell>
          <cell r="F16">
            <v>1</v>
          </cell>
          <cell r="H16" t="str">
            <v>(70g20入)</v>
          </cell>
        </row>
        <row r="17">
          <cell r="D17" t="str">
            <v>雞蛋牛奶捲</v>
          </cell>
          <cell r="E17" t="str">
            <v>雞蛋牛奶捲20入</v>
          </cell>
          <cell r="F17">
            <v>1</v>
          </cell>
          <cell r="H17" t="str">
            <v>(70g20入)</v>
          </cell>
        </row>
        <row r="18">
          <cell r="D18" t="str">
            <v>小籠包</v>
          </cell>
          <cell r="E18" t="str">
            <v>小籠包</v>
          </cell>
          <cell r="F18">
            <v>3</v>
          </cell>
          <cell r="H18" t="str">
            <v>(38g/20入)</v>
          </cell>
        </row>
        <row r="19">
          <cell r="D19" t="str">
            <v>饅頭夾蛋</v>
          </cell>
          <cell r="E19" t="str">
            <v>白饅頭</v>
          </cell>
          <cell r="F19">
            <v>1</v>
          </cell>
          <cell r="G19" t="str">
            <v>大</v>
          </cell>
          <cell r="H19" t="str">
            <v>洗選蛋</v>
          </cell>
          <cell r="I19">
            <v>60</v>
          </cell>
          <cell r="K19" t="str">
            <v>白饅頭(100g10入)</v>
          </cell>
        </row>
        <row r="20">
          <cell r="D20" t="str">
            <v>香蔥饅頭夾蛋</v>
          </cell>
          <cell r="E20" t="str">
            <v>白饅頭</v>
          </cell>
          <cell r="F20">
            <v>1</v>
          </cell>
          <cell r="G20" t="str">
            <v>大</v>
          </cell>
          <cell r="H20" t="str">
            <v>洗選蛋</v>
          </cell>
          <cell r="I20">
            <v>60</v>
          </cell>
          <cell r="K20" t="str">
            <v>蔥</v>
          </cell>
          <cell r="L20">
            <v>5</v>
          </cell>
          <cell r="N20" t="str">
            <v>白饅頭(100g10入)</v>
          </cell>
        </row>
        <row r="21">
          <cell r="D21" t="str">
            <v>起司蛋刈包</v>
          </cell>
          <cell r="E21" t="str">
            <v>刈包</v>
          </cell>
          <cell r="F21">
            <v>1</v>
          </cell>
          <cell r="G21" t="str">
            <v>10入</v>
          </cell>
          <cell r="H21" t="str">
            <v>洗選蛋</v>
          </cell>
          <cell r="I21">
            <v>60</v>
          </cell>
          <cell r="K21" t="str">
            <v>起司片</v>
          </cell>
          <cell r="L21">
            <v>10</v>
          </cell>
        </row>
        <row r="22">
          <cell r="D22" t="str">
            <v>起司蛋饅頭</v>
          </cell>
          <cell r="E22" t="str">
            <v>白饅頭</v>
          </cell>
          <cell r="F22">
            <v>1</v>
          </cell>
          <cell r="G22" t="str">
            <v>大</v>
          </cell>
          <cell r="H22" t="str">
            <v>洗選蛋</v>
          </cell>
          <cell r="I22">
            <v>60</v>
          </cell>
          <cell r="K22" t="str">
            <v>起司片</v>
          </cell>
          <cell r="L22">
            <v>10</v>
          </cell>
          <cell r="N22" t="str">
            <v>白饅頭(100g10入)</v>
          </cell>
        </row>
        <row r="23">
          <cell r="D23" t="str">
            <v>小豆沙包</v>
          </cell>
          <cell r="E23" t="str">
            <v>豆沙包</v>
          </cell>
          <cell r="F23">
            <v>1</v>
          </cell>
          <cell r="G23" t="str">
            <v>奇美</v>
          </cell>
          <cell r="H23" t="str">
            <v>(32g/40入)</v>
          </cell>
        </row>
        <row r="24">
          <cell r="D24" t="str">
            <v>包子(小)</v>
          </cell>
          <cell r="E24" t="str">
            <v>奇美CAS小肉包40入</v>
          </cell>
          <cell r="F24">
            <v>1</v>
          </cell>
          <cell r="G24" t="str">
            <v>奇美</v>
          </cell>
          <cell r="H24" t="str">
            <v>(32g/40入)</v>
          </cell>
          <cell r="K24" t="str">
            <v>奇美小奶皇包40入</v>
          </cell>
          <cell r="L24">
            <v>1</v>
          </cell>
          <cell r="N24" t="str">
            <v>(32g/40入)</v>
          </cell>
        </row>
        <row r="25">
          <cell r="D25" t="str">
            <v>奶皇包</v>
          </cell>
          <cell r="E25" t="str">
            <v>奶皇包</v>
          </cell>
          <cell r="F25">
            <v>1</v>
          </cell>
          <cell r="G25" t="str">
            <v>奇美</v>
          </cell>
          <cell r="H25" t="str">
            <v>(65g/10入)</v>
          </cell>
        </row>
        <row r="26">
          <cell r="D26" t="str">
            <v>筍香包(不喜歡</v>
          </cell>
          <cell r="E26" t="str">
            <v>竹筍包56g10入</v>
          </cell>
          <cell r="F26">
            <v>1</v>
          </cell>
          <cell r="G26" t="str">
            <v>義芳珍</v>
          </cell>
          <cell r="H26" t="str">
            <v>(56g/10入)</v>
          </cell>
        </row>
        <row r="27">
          <cell r="D27" t="str">
            <v>豆沙包</v>
          </cell>
          <cell r="E27" t="str">
            <v>豆沙包</v>
          </cell>
          <cell r="F27">
            <v>1</v>
          </cell>
          <cell r="G27" t="str">
            <v>桂冠</v>
          </cell>
          <cell r="H27" t="str">
            <v>(30g/50入)</v>
          </cell>
        </row>
        <row r="28">
          <cell r="D28" t="str">
            <v>鮮肉包</v>
          </cell>
          <cell r="E28" t="str">
            <v>鮮肉包</v>
          </cell>
          <cell r="F28">
            <v>1</v>
          </cell>
          <cell r="G28" t="str">
            <v>奇美</v>
          </cell>
          <cell r="H28" t="str">
            <v>(65g/30入)</v>
          </cell>
        </row>
        <row r="29">
          <cell r="D29" t="str">
            <v>芋泥包</v>
          </cell>
          <cell r="E29" t="str">
            <v>芋泥包</v>
          </cell>
          <cell r="F29">
            <v>1</v>
          </cell>
          <cell r="G29" t="str">
            <v>奇美</v>
          </cell>
          <cell r="H29" t="str">
            <v>(65g/30入)</v>
          </cell>
        </row>
        <row r="30">
          <cell r="D30" t="str">
            <v>高麗菜包</v>
          </cell>
          <cell r="E30" t="str">
            <v>高麗菜包</v>
          </cell>
          <cell r="F30">
            <v>1</v>
          </cell>
          <cell r="G30" t="str">
            <v>奇美</v>
          </cell>
          <cell r="H30" t="str">
            <v>(65g/30入)</v>
          </cell>
        </row>
        <row r="31">
          <cell r="D31" t="str">
            <v>芝麻包</v>
          </cell>
          <cell r="E31" t="str">
            <v>奇美芝麻包</v>
          </cell>
          <cell r="F31">
            <v>1</v>
          </cell>
          <cell r="G31" t="str">
            <v>奇美</v>
          </cell>
          <cell r="H31" t="str">
            <v>(65g/30入)</v>
          </cell>
        </row>
        <row r="32">
          <cell r="D32" t="str">
            <v>雜糧小饅頭</v>
          </cell>
          <cell r="E32" t="str">
            <v>雜糧饅頭</v>
          </cell>
          <cell r="F32">
            <v>40</v>
          </cell>
          <cell r="H32" t="str">
            <v>(40g/12入)</v>
          </cell>
        </row>
        <row r="33">
          <cell r="D33" t="str">
            <v>馬拉糕</v>
          </cell>
          <cell r="E33" t="str">
            <v>馬拉糕</v>
          </cell>
          <cell r="F33">
            <v>1</v>
          </cell>
          <cell r="H33" t="str">
            <v>(50g/20入)</v>
          </cell>
        </row>
        <row r="34">
          <cell r="D34" t="str">
            <v>南瓜穀物饅頭</v>
          </cell>
          <cell r="E34" t="str">
            <v>南瓜穀物饅頭</v>
          </cell>
          <cell r="F34">
            <v>1</v>
          </cell>
          <cell r="G34" t="str">
            <v>義美</v>
          </cell>
          <cell r="H34" t="str">
            <v>(80g/6入)</v>
          </cell>
        </row>
        <row r="35">
          <cell r="D35" t="str">
            <v>地瓜饅頭</v>
          </cell>
          <cell r="E35" t="str">
            <v>南山地瓜饅頭</v>
          </cell>
          <cell r="F35">
            <v>1</v>
          </cell>
          <cell r="G35" t="str">
            <v>南山</v>
          </cell>
          <cell r="H35" t="str">
            <v>(48g/15入)</v>
          </cell>
        </row>
        <row r="36">
          <cell r="D36" t="str">
            <v>小籠湯包</v>
          </cell>
          <cell r="E36" t="str">
            <v>小籠湯包</v>
          </cell>
          <cell r="F36">
            <v>7</v>
          </cell>
          <cell r="G36" t="str">
            <v>大家</v>
          </cell>
          <cell r="H36" t="str">
            <v>(100粒/入)</v>
          </cell>
          <cell r="J36" t="str">
            <v>大家25g</v>
          </cell>
        </row>
        <row r="37">
          <cell r="D37" t="str">
            <v>西式</v>
          </cell>
        </row>
        <row r="38">
          <cell r="D38" t="str">
            <v>起司片夾蛋土司</v>
          </cell>
          <cell r="E38" t="str">
            <v>全麥土司</v>
          </cell>
          <cell r="F38">
            <v>60</v>
          </cell>
          <cell r="G38" t="str">
            <v>(4條校改</v>
          </cell>
          <cell r="H38" t="str">
            <v>洗選蛋</v>
          </cell>
          <cell r="I38">
            <v>60</v>
          </cell>
          <cell r="K38" t="str">
            <v>起司片</v>
          </cell>
          <cell r="L38">
            <v>1</v>
          </cell>
          <cell r="N38" t="str">
            <v>大蕃茄</v>
          </cell>
          <cell r="O38">
            <v>20</v>
          </cell>
          <cell r="P38" t="str">
            <v>切片</v>
          </cell>
          <cell r="Q38" t="str">
            <v>(大蕃茄切片)</v>
          </cell>
        </row>
        <row r="39">
          <cell r="D39" t="str">
            <v>鮪魚蛋土司</v>
          </cell>
          <cell r="E39" t="str">
            <v>全麥土司</v>
          </cell>
          <cell r="F39">
            <v>60</v>
          </cell>
          <cell r="G39" t="str">
            <v>(3條校改</v>
          </cell>
          <cell r="H39" t="str">
            <v>鮪魚罐185g</v>
          </cell>
          <cell r="I39">
            <v>20</v>
          </cell>
          <cell r="K39" t="str">
            <v>玉米粒罐非基改340g</v>
          </cell>
          <cell r="L39">
            <v>15</v>
          </cell>
          <cell r="N39" t="str">
            <v>沙拉醬100g</v>
          </cell>
          <cell r="O39">
            <v>5</v>
          </cell>
          <cell r="Q39" t="str">
            <v>洗選蛋</v>
          </cell>
          <cell r="R39">
            <v>60</v>
          </cell>
        </row>
        <row r="40">
          <cell r="D40" t="str">
            <v>肉排土司</v>
          </cell>
          <cell r="E40" t="str">
            <v>全麥土司</v>
          </cell>
          <cell r="F40">
            <v>60</v>
          </cell>
          <cell r="H40" t="str">
            <v>CAS調理肉排-10</v>
          </cell>
          <cell r="I40">
            <v>1</v>
          </cell>
          <cell r="K40" t="str">
            <v>大蕃茄</v>
          </cell>
          <cell r="L40">
            <v>20</v>
          </cell>
          <cell r="M40" t="str">
            <v>切片</v>
          </cell>
          <cell r="N40" t="str">
            <v>沙拉醬100g</v>
          </cell>
          <cell r="O40">
            <v>5</v>
          </cell>
          <cell r="Q40" t="str">
            <v>洗選蛋</v>
          </cell>
          <cell r="R40">
            <v>60</v>
          </cell>
          <cell r="S40" t="str">
            <v>炒蛋</v>
          </cell>
        </row>
        <row r="41">
          <cell r="D41" t="str">
            <v>火腿蛋土司</v>
          </cell>
          <cell r="E41" t="str">
            <v>全麥土司</v>
          </cell>
          <cell r="F41">
            <v>60</v>
          </cell>
          <cell r="H41" t="str">
            <v>火腿片</v>
          </cell>
          <cell r="I41">
            <v>1</v>
          </cell>
          <cell r="J41" t="str">
            <v>新東陽火腿片425g</v>
          </cell>
          <cell r="K41" t="str">
            <v>新東陽火腿片425g</v>
          </cell>
          <cell r="N41" t="str">
            <v>洗選蛋</v>
          </cell>
          <cell r="O41">
            <v>60</v>
          </cell>
          <cell r="P41" t="str">
            <v>炒蛋</v>
          </cell>
          <cell r="Q41" t="str">
            <v>小黃瓜</v>
          </cell>
          <cell r="R41">
            <v>12</v>
          </cell>
          <cell r="T41" t="str">
            <v>沙拉醬100g</v>
          </cell>
          <cell r="U41">
            <v>5</v>
          </cell>
        </row>
        <row r="42">
          <cell r="D42" t="str">
            <v>花生醬(校禁)土司</v>
          </cell>
          <cell r="E42" t="str">
            <v>全麥土司</v>
          </cell>
          <cell r="F42">
            <v>60</v>
          </cell>
          <cell r="H42" t="str">
            <v>花生醬900g</v>
          </cell>
          <cell r="I42">
            <v>20</v>
          </cell>
          <cell r="J42" t="str">
            <v>有黃麴毒素/校長禁</v>
          </cell>
        </row>
        <row r="43">
          <cell r="D43" t="str">
            <v>草莓土司</v>
          </cell>
          <cell r="E43" t="str">
            <v>全麥土司</v>
          </cell>
          <cell r="F43">
            <v>60</v>
          </cell>
          <cell r="G43" t="str">
            <v>4條</v>
          </cell>
          <cell r="H43" t="str">
            <v>草莓果醬260g</v>
          </cell>
          <cell r="I43">
            <v>20</v>
          </cell>
          <cell r="J43" t="str">
            <v>3罐</v>
          </cell>
        </row>
        <row r="44">
          <cell r="D44" t="str">
            <v>切達起司貝果</v>
          </cell>
          <cell r="E44" t="str">
            <v>切達起司貝果</v>
          </cell>
          <cell r="F44">
            <v>1</v>
          </cell>
        </row>
        <row r="45">
          <cell r="D45" t="str">
            <v>單品-點</v>
          </cell>
          <cell r="E45" t="str">
            <v>漢堡空包</v>
          </cell>
          <cell r="F45">
            <v>1</v>
          </cell>
          <cell r="H45" t="str">
            <v>麥香雞CAS</v>
          </cell>
          <cell r="I45">
            <v>1</v>
          </cell>
          <cell r="K45" t="str">
            <v>大蕃茄</v>
          </cell>
          <cell r="L45">
            <v>20</v>
          </cell>
          <cell r="M45" t="str">
            <v>切片</v>
          </cell>
          <cell r="N45" t="str">
            <v>沙拉醬100g</v>
          </cell>
          <cell r="O45">
            <v>5</v>
          </cell>
          <cell r="Q45" t="str">
            <v>洗選蛋</v>
          </cell>
          <cell r="R45">
            <v>60</v>
          </cell>
          <cell r="S45" t="str">
            <v>炒蛋</v>
          </cell>
        </row>
        <row r="46">
          <cell r="D46" t="str">
            <v>冰烤地瓜</v>
          </cell>
          <cell r="E46" t="str">
            <v>冰烤地瓜3k</v>
          </cell>
          <cell r="F46">
            <v>2</v>
          </cell>
          <cell r="H46" t="str">
            <v>CAS絞雞清胸肉</v>
          </cell>
          <cell r="I46">
            <v>35</v>
          </cell>
          <cell r="K46" t="str">
            <v>洋蔥去皮</v>
          </cell>
          <cell r="L46">
            <v>12</v>
          </cell>
          <cell r="N46" t="str">
            <v>咖哩粉</v>
          </cell>
          <cell r="O46">
            <v>5</v>
          </cell>
        </row>
        <row r="47">
          <cell r="D47" t="str">
            <v>統一AB乳果</v>
          </cell>
          <cell r="E47" t="str">
            <v>統一AB乳果</v>
          </cell>
          <cell r="F47">
            <v>1</v>
          </cell>
        </row>
        <row r="48">
          <cell r="D48" t="str">
            <v>福樂水果優酪</v>
          </cell>
          <cell r="E48" t="str">
            <v>福樂水果優酪100ml</v>
          </cell>
          <cell r="F48">
            <v>1</v>
          </cell>
        </row>
        <row r="49">
          <cell r="D49" t="str">
            <v>燉奶</v>
          </cell>
          <cell r="E49" t="str">
            <v>光泉燉奶</v>
          </cell>
          <cell r="F49">
            <v>1</v>
          </cell>
        </row>
        <row r="50">
          <cell r="D50" t="str">
            <v>飲品</v>
          </cell>
          <cell r="E50" t="str">
            <v>光泉燉奶</v>
          </cell>
          <cell r="F50">
            <v>1</v>
          </cell>
        </row>
        <row r="51">
          <cell r="D51" t="str">
            <v>低糖豆漿(X</v>
          </cell>
          <cell r="E51" t="str">
            <v>鮮豆漿非基改無糖</v>
          </cell>
          <cell r="F51">
            <v>200</v>
          </cell>
          <cell r="G51" t="str">
            <v>5包</v>
          </cell>
          <cell r="H51" t="str">
            <v>二砂糖-存</v>
          </cell>
          <cell r="I51">
            <v>8</v>
          </cell>
        </row>
        <row r="52">
          <cell r="D52" t="str">
            <v>鮮奶</v>
          </cell>
          <cell r="E52" t="str">
            <v>鮮奶1L</v>
          </cell>
          <cell r="F52">
            <v>220</v>
          </cell>
          <cell r="G52" t="str">
            <v>9瓶</v>
          </cell>
          <cell r="H52" t="str">
            <v>二砂糖-存</v>
          </cell>
          <cell r="I52">
            <v>8</v>
          </cell>
        </row>
        <row r="53">
          <cell r="D53" t="str">
            <v>豆漿(X</v>
          </cell>
          <cell r="E53" t="str">
            <v>鮮豆漿非基改微甜</v>
          </cell>
          <cell r="F53">
            <v>200</v>
          </cell>
          <cell r="G53" t="str">
            <v>9瓶</v>
          </cell>
          <cell r="H53" t="str">
            <v>二砂糖-存</v>
          </cell>
          <cell r="I53">
            <v>8</v>
          </cell>
        </row>
        <row r="54">
          <cell r="D54" t="str">
            <v>黑芝麻豆漿</v>
          </cell>
          <cell r="E54" t="str">
            <v>光泉黑芝麻豆漿2L</v>
          </cell>
          <cell r="F54">
            <v>200</v>
          </cell>
          <cell r="G54" t="str">
            <v>5瓶</v>
          </cell>
        </row>
        <row r="55">
          <cell r="D55" t="str">
            <v>LP33優酪乳</v>
          </cell>
          <cell r="E55" t="str">
            <v>LP33優酪乳</v>
          </cell>
          <cell r="F55">
            <v>220</v>
          </cell>
          <cell r="G55" t="str">
            <v>9瓶</v>
          </cell>
          <cell r="H55" t="str">
            <v>(900ml/瓶)</v>
          </cell>
        </row>
        <row r="56">
          <cell r="D56" t="str">
            <v>紫米燕麥糙米漿</v>
          </cell>
          <cell r="E56" t="str">
            <v>光泉紫米燕麥糙米漿2L</v>
          </cell>
          <cell r="F56">
            <v>200</v>
          </cell>
          <cell r="G56" t="str">
            <v>5瓶</v>
          </cell>
          <cell r="H56" t="str">
            <v>(900ml/瓶)</v>
          </cell>
        </row>
        <row r="57">
          <cell r="D57" t="str">
            <v>燕麥奶</v>
          </cell>
          <cell r="E57" t="str">
            <v>光泉燕麥奶</v>
          </cell>
          <cell r="F57">
            <v>200</v>
          </cell>
          <cell r="G57" t="str">
            <v>9瓶</v>
          </cell>
          <cell r="H57" t="str">
            <v>936ml</v>
          </cell>
        </row>
        <row r="58">
          <cell r="D58" t="str">
            <v>鮮奶麥茶</v>
          </cell>
          <cell r="E58" t="str">
            <v>鮮奶1L</v>
          </cell>
          <cell r="F58">
            <v>150</v>
          </cell>
          <cell r="G58" t="str">
            <v>6瓶</v>
          </cell>
          <cell r="H58" t="str">
            <v>麥茶包</v>
          </cell>
          <cell r="I58">
            <v>3</v>
          </cell>
        </row>
        <row r="59">
          <cell r="D59" t="str">
            <v>薏仁糙米漿</v>
          </cell>
          <cell r="E59" t="str">
            <v>薏仁糙米漿2L</v>
          </cell>
          <cell r="F59">
            <v>200</v>
          </cell>
          <cell r="G59" t="str">
            <v>5瓶</v>
          </cell>
          <cell r="H59" t="str">
            <v>麥茶包</v>
          </cell>
          <cell r="I59">
            <v>3</v>
          </cell>
        </row>
        <row r="60">
          <cell r="D60" t="str">
            <v>優酪乳</v>
          </cell>
          <cell r="E60" t="str">
            <v>優酪乳1L</v>
          </cell>
          <cell r="F60">
            <v>200</v>
          </cell>
          <cell r="G60" t="str">
            <v>9瓶</v>
          </cell>
          <cell r="H60" t="str">
            <v>麥茶包</v>
          </cell>
          <cell r="I60">
            <v>3</v>
          </cell>
        </row>
        <row r="61">
          <cell r="D61" t="str">
            <v>營養榖片搭牛奶</v>
          </cell>
          <cell r="E61" t="str">
            <v>鮮奶1L</v>
          </cell>
          <cell r="F61">
            <v>200</v>
          </cell>
          <cell r="G61" t="str">
            <v>9瓶</v>
          </cell>
          <cell r="H61" t="str">
            <v>營養穀片非基改</v>
          </cell>
          <cell r="I61">
            <v>25</v>
          </cell>
          <cell r="K61" t="str">
            <v>(185g/盒)</v>
          </cell>
        </row>
        <row r="62">
          <cell r="D62" t="str">
            <v>水果-</v>
          </cell>
          <cell r="E62" t="str">
            <v>鮮奶1L</v>
          </cell>
          <cell r="F62">
            <v>200</v>
          </cell>
          <cell r="G62" t="str">
            <v>9瓶</v>
          </cell>
          <cell r="H62" t="str">
            <v>營養穀片非基改</v>
          </cell>
          <cell r="I62">
            <v>25</v>
          </cell>
          <cell r="K62" t="str">
            <v>(185g/盒)</v>
          </cell>
        </row>
        <row r="63">
          <cell r="D63" t="str">
            <v>水果</v>
          </cell>
          <cell r="E63" t="str">
            <v>水果</v>
          </cell>
          <cell r="F63">
            <v>1</v>
          </cell>
          <cell r="G63" t="str">
            <v>10瓶</v>
          </cell>
          <cell r="H63" t="str">
            <v>營養穀片非基改</v>
          </cell>
          <cell r="I63">
            <v>25</v>
          </cell>
          <cell r="K63" t="str">
            <v>(185g/盒)</v>
          </cell>
        </row>
        <row r="64">
          <cell r="D64" t="str">
            <v>粥</v>
          </cell>
          <cell r="E64" t="str">
            <v>水果</v>
          </cell>
          <cell r="F64">
            <v>1</v>
          </cell>
        </row>
        <row r="65">
          <cell r="D65" t="str">
            <v>干貝鮮味粥</v>
          </cell>
          <cell r="E65" t="str">
            <v>白米-存</v>
          </cell>
          <cell r="F65">
            <v>30</v>
          </cell>
          <cell r="H65" t="str">
            <v>干貝</v>
          </cell>
          <cell r="I65">
            <v>4</v>
          </cell>
          <cell r="K65" t="str">
            <v>巴沙魚片</v>
          </cell>
          <cell r="L65">
            <v>20</v>
          </cell>
          <cell r="M65" t="str">
            <v>巴沙</v>
          </cell>
          <cell r="N65" t="str">
            <v>CAS絞肉</v>
          </cell>
          <cell r="O65">
            <v>12</v>
          </cell>
          <cell r="Q65" t="str">
            <v>高麗菜-去外葉</v>
          </cell>
          <cell r="R65">
            <v>15</v>
          </cell>
          <cell r="T65" t="str">
            <v>紅蘿蔔-洗皮</v>
          </cell>
          <cell r="U65">
            <v>3</v>
          </cell>
          <cell r="W65" t="str">
            <v>蔥</v>
          </cell>
          <cell r="X65">
            <v>1</v>
          </cell>
        </row>
        <row r="66">
          <cell r="D66" t="str">
            <v>地瓜粥</v>
          </cell>
          <cell r="E66" t="str">
            <v>白米.糙米-存</v>
          </cell>
          <cell r="F66">
            <v>30</v>
          </cell>
          <cell r="H66" t="str">
            <v>地瓜</v>
          </cell>
          <cell r="I66">
            <v>40</v>
          </cell>
          <cell r="K66" t="str">
            <v>巴沙魚片</v>
          </cell>
          <cell r="L66">
            <v>20</v>
          </cell>
          <cell r="M66" t="str">
            <v>巴沙</v>
          </cell>
          <cell r="N66" t="str">
            <v>CAS絞肉</v>
          </cell>
          <cell r="O66">
            <v>12</v>
          </cell>
          <cell r="Q66" t="str">
            <v>高麗菜-去外葉</v>
          </cell>
          <cell r="R66">
            <v>15</v>
          </cell>
          <cell r="T66" t="str">
            <v>紅蘿蔔-洗皮</v>
          </cell>
          <cell r="U66">
            <v>3</v>
          </cell>
          <cell r="W66" t="str">
            <v>蔥</v>
          </cell>
          <cell r="X66">
            <v>1</v>
          </cell>
        </row>
        <row r="67">
          <cell r="D67" t="str">
            <v>地瓜小米粥</v>
          </cell>
          <cell r="E67" t="str">
            <v>白米-存</v>
          </cell>
          <cell r="F67">
            <v>30</v>
          </cell>
          <cell r="H67" t="str">
            <v>小米</v>
          </cell>
          <cell r="I67">
            <v>5</v>
          </cell>
          <cell r="K67" t="str">
            <v>地瓜</v>
          </cell>
          <cell r="L67">
            <v>40</v>
          </cell>
          <cell r="M67" t="str">
            <v>巴沙</v>
          </cell>
          <cell r="N67" t="str">
            <v>CAS絞肉</v>
          </cell>
          <cell r="O67">
            <v>12</v>
          </cell>
          <cell r="Q67" t="str">
            <v>高麗菜-去外葉</v>
          </cell>
          <cell r="R67">
            <v>15</v>
          </cell>
          <cell r="T67" t="str">
            <v>紅蘿蔔-洗皮</v>
          </cell>
          <cell r="U67">
            <v>3</v>
          </cell>
          <cell r="W67" t="str">
            <v>蔥</v>
          </cell>
          <cell r="X67">
            <v>1</v>
          </cell>
        </row>
        <row r="68">
          <cell r="D68" t="str">
            <v>營養吻魚粥</v>
          </cell>
          <cell r="E68" t="str">
            <v>白米-存</v>
          </cell>
          <cell r="F68">
            <v>30</v>
          </cell>
          <cell r="H68" t="str">
            <v>糙米-存</v>
          </cell>
          <cell r="I68">
            <v>5</v>
          </cell>
          <cell r="K68" t="str">
            <v>吻仔魚</v>
          </cell>
          <cell r="L68">
            <v>8</v>
          </cell>
          <cell r="N68" t="str">
            <v>洗選蛋</v>
          </cell>
          <cell r="O68">
            <v>15</v>
          </cell>
          <cell r="Q68" t="str">
            <v>高麗菜-去外葉</v>
          </cell>
          <cell r="R68">
            <v>15</v>
          </cell>
          <cell r="S68" t="str">
            <v>葉</v>
          </cell>
          <cell r="T68" t="str">
            <v>紅蘿蔔絲</v>
          </cell>
          <cell r="U68">
            <v>5</v>
          </cell>
          <cell r="W68" t="str">
            <v>芹菜</v>
          </cell>
          <cell r="X68">
            <v>3</v>
          </cell>
        </row>
        <row r="69">
          <cell r="D69" t="str">
            <v>虱目魚粥</v>
          </cell>
          <cell r="E69" t="str">
            <v>白米.糙米-存</v>
          </cell>
          <cell r="F69">
            <v>30</v>
          </cell>
          <cell r="H69" t="str">
            <v>虱目魚肉</v>
          </cell>
          <cell r="I69">
            <v>30</v>
          </cell>
          <cell r="K69" t="str">
            <v>高麗菜-去外葉</v>
          </cell>
          <cell r="L69">
            <v>20</v>
          </cell>
          <cell r="N69" t="str">
            <v>芹菜</v>
          </cell>
          <cell r="O69">
            <v>3</v>
          </cell>
          <cell r="Q69" t="str">
            <v>油蔥酥</v>
          </cell>
          <cell r="R69" t="str">
            <v>存</v>
          </cell>
          <cell r="S69" t="str">
            <v>葉</v>
          </cell>
          <cell r="T69" t="str">
            <v>紅蘿蔔絲</v>
          </cell>
          <cell r="U69">
            <v>5</v>
          </cell>
          <cell r="W69" t="str">
            <v>芹菜</v>
          </cell>
          <cell r="X69">
            <v>3</v>
          </cell>
        </row>
        <row r="70">
          <cell r="D70" t="str">
            <v>金銀蛋瘦肉粥</v>
          </cell>
          <cell r="E70" t="str">
            <v>白米-存</v>
          </cell>
          <cell r="F70">
            <v>30</v>
          </cell>
          <cell r="H70" t="str">
            <v>CAS絞肉</v>
          </cell>
          <cell r="I70">
            <v>15</v>
          </cell>
          <cell r="K70" t="str">
            <v>皮蛋</v>
          </cell>
          <cell r="L70">
            <v>8</v>
          </cell>
          <cell r="N70" t="str">
            <v>鹹蛋</v>
          </cell>
          <cell r="O70">
            <v>8</v>
          </cell>
          <cell r="Q70" t="str">
            <v>洗選蛋</v>
          </cell>
          <cell r="R70">
            <v>20</v>
          </cell>
          <cell r="S70" t="str">
            <v>葉</v>
          </cell>
          <cell r="T70" t="str">
            <v>高麗菜-去外葉</v>
          </cell>
          <cell r="U70">
            <v>15</v>
          </cell>
          <cell r="W70" t="str">
            <v>芹菜</v>
          </cell>
          <cell r="X70">
            <v>3</v>
          </cell>
        </row>
        <row r="71">
          <cell r="D71" t="str">
            <v>芋頭蔬菜鹹粥</v>
          </cell>
          <cell r="E71" t="str">
            <v>白米-存</v>
          </cell>
          <cell r="F71">
            <v>30</v>
          </cell>
          <cell r="H71" t="str">
            <v>芋頭</v>
          </cell>
          <cell r="I71">
            <v>20</v>
          </cell>
          <cell r="K71" t="str">
            <v>高麗菜-去外葉</v>
          </cell>
          <cell r="L71">
            <v>15</v>
          </cell>
          <cell r="N71" t="str">
            <v>CAS絞肉</v>
          </cell>
          <cell r="O71">
            <v>10</v>
          </cell>
          <cell r="Q71" t="str">
            <v>洗選蛋</v>
          </cell>
          <cell r="R71">
            <v>20</v>
          </cell>
          <cell r="T71" t="str">
            <v>高麗菜-去外葉</v>
          </cell>
          <cell r="U71">
            <v>15</v>
          </cell>
        </row>
        <row r="72">
          <cell r="D72" t="str">
            <v>皮蛋瘦肉粥</v>
          </cell>
          <cell r="E72" t="str">
            <v>白米-存</v>
          </cell>
          <cell r="F72">
            <v>30</v>
          </cell>
          <cell r="H72" t="str">
            <v>CAS絞肉</v>
          </cell>
          <cell r="I72">
            <v>15</v>
          </cell>
          <cell r="K72" t="str">
            <v>高麗菜-去外葉</v>
          </cell>
          <cell r="L72">
            <v>15</v>
          </cell>
          <cell r="N72" t="str">
            <v>玉米粒非基改1k</v>
          </cell>
          <cell r="O72">
            <v>8</v>
          </cell>
          <cell r="Q72" t="str">
            <v>洗選蛋</v>
          </cell>
          <cell r="R72">
            <v>15</v>
          </cell>
          <cell r="T72" t="str">
            <v>皮蛋</v>
          </cell>
          <cell r="U72">
            <v>8</v>
          </cell>
        </row>
        <row r="73">
          <cell r="D73" t="str">
            <v>高麗菜鹹粥</v>
          </cell>
          <cell r="E73" t="str">
            <v>白米-存</v>
          </cell>
          <cell r="F73">
            <v>30</v>
          </cell>
          <cell r="H73" t="str">
            <v>CAS絞肉</v>
          </cell>
          <cell r="I73">
            <v>20</v>
          </cell>
          <cell r="K73" t="str">
            <v>高麗菜-去外葉</v>
          </cell>
          <cell r="L73">
            <v>20</v>
          </cell>
          <cell r="N73" t="str">
            <v>洗選蛋</v>
          </cell>
          <cell r="O73">
            <v>20</v>
          </cell>
          <cell r="Q73" t="str">
            <v>洗選蛋</v>
          </cell>
          <cell r="R73">
            <v>15</v>
          </cell>
          <cell r="T73" t="str">
            <v>皮蛋</v>
          </cell>
          <cell r="U73">
            <v>8</v>
          </cell>
        </row>
        <row r="74">
          <cell r="D74" t="str">
            <v>海鮮粥</v>
          </cell>
          <cell r="E74" t="str">
            <v>白米-存</v>
          </cell>
          <cell r="F74">
            <v>30</v>
          </cell>
          <cell r="H74" t="str">
            <v>魷魚翅</v>
          </cell>
          <cell r="I74">
            <v>15</v>
          </cell>
          <cell r="K74" t="str">
            <v>蝦仁</v>
          </cell>
          <cell r="L74">
            <v>15</v>
          </cell>
          <cell r="N74" t="str">
            <v>高麗菜-去外葉</v>
          </cell>
          <cell r="O74">
            <v>15</v>
          </cell>
          <cell r="Q74" t="str">
            <v>巴沙魚片</v>
          </cell>
          <cell r="R74">
            <v>15</v>
          </cell>
          <cell r="T74" t="str">
            <v>玉米粒非基改1k</v>
          </cell>
          <cell r="U74">
            <v>8</v>
          </cell>
        </row>
        <row r="75">
          <cell r="D75" t="str">
            <v>飯</v>
          </cell>
          <cell r="E75" t="str">
            <v>白米-存</v>
          </cell>
          <cell r="F75">
            <v>40</v>
          </cell>
          <cell r="H75" t="str">
            <v>鮭魚碎肉</v>
          </cell>
          <cell r="I75">
            <v>25</v>
          </cell>
          <cell r="K75" t="str">
            <v>三色丁非基改</v>
          </cell>
          <cell r="L75">
            <v>8</v>
          </cell>
          <cell r="N75" t="str">
            <v>玉米粒非基改1k</v>
          </cell>
          <cell r="O75">
            <v>8</v>
          </cell>
          <cell r="Q75" t="str">
            <v>洗選蛋</v>
          </cell>
          <cell r="R75">
            <v>15</v>
          </cell>
          <cell r="T75" t="str">
            <v>洋蔥去皮</v>
          </cell>
          <cell r="U75">
            <v>10.7</v>
          </cell>
          <cell r="W75" t="str">
            <v>蔥</v>
          </cell>
          <cell r="X75">
            <v>0.7</v>
          </cell>
        </row>
        <row r="76">
          <cell r="D76" t="str">
            <v>鮭魚青蔥蛋炒飯</v>
          </cell>
          <cell r="E76" t="str">
            <v>白米-存</v>
          </cell>
          <cell r="F76">
            <v>40</v>
          </cell>
          <cell r="H76" t="str">
            <v>鮭魚碎肉</v>
          </cell>
          <cell r="I76">
            <v>25</v>
          </cell>
          <cell r="K76" t="str">
            <v>三色丁非基改</v>
          </cell>
          <cell r="L76">
            <v>8</v>
          </cell>
          <cell r="N76" t="str">
            <v>玉米粒非基改1k</v>
          </cell>
          <cell r="O76">
            <v>8</v>
          </cell>
          <cell r="Q76" t="str">
            <v>洗選蛋</v>
          </cell>
          <cell r="R76">
            <v>15</v>
          </cell>
          <cell r="T76" t="str">
            <v>洋蔥去皮</v>
          </cell>
          <cell r="U76">
            <v>10.7</v>
          </cell>
          <cell r="W76" t="str">
            <v>蔥</v>
          </cell>
          <cell r="X76">
            <v>0.7</v>
          </cell>
        </row>
        <row r="77">
          <cell r="D77" t="str">
            <v>毛豆肉絲炒飯</v>
          </cell>
          <cell r="E77" t="str">
            <v>白米-存</v>
          </cell>
          <cell r="F77">
            <v>40</v>
          </cell>
          <cell r="H77" t="str">
            <v>CAS肉絲</v>
          </cell>
          <cell r="I77">
            <v>20</v>
          </cell>
          <cell r="K77" t="str">
            <v>玉米粒非基改1k</v>
          </cell>
          <cell r="L77">
            <v>8</v>
          </cell>
          <cell r="N77" t="str">
            <v>洋蔥去皮</v>
          </cell>
          <cell r="O77">
            <v>10</v>
          </cell>
          <cell r="Q77" t="str">
            <v>毛豆仁</v>
          </cell>
          <cell r="R77">
            <v>8</v>
          </cell>
          <cell r="T77" t="str">
            <v>蔥</v>
          </cell>
          <cell r="U77">
            <v>0.7</v>
          </cell>
          <cell r="W77" t="str">
            <v>洗選蛋</v>
          </cell>
          <cell r="X77">
            <v>20</v>
          </cell>
        </row>
        <row r="78">
          <cell r="D78" t="str">
            <v>紅藜香鬆拌飯</v>
          </cell>
          <cell r="E78" t="str">
            <v>白米-存</v>
          </cell>
          <cell r="F78">
            <v>40</v>
          </cell>
          <cell r="H78" t="str">
            <v>紅藜麥</v>
          </cell>
          <cell r="I78">
            <v>0.5</v>
          </cell>
          <cell r="K78" t="str">
            <v>味島香鬆52g</v>
          </cell>
          <cell r="L78">
            <v>1</v>
          </cell>
          <cell r="M78" t="str">
            <v>要3罐</v>
          </cell>
          <cell r="N78" t="str">
            <v>玉米粒非基改1k</v>
          </cell>
          <cell r="O78">
            <v>8</v>
          </cell>
          <cell r="Q78" t="str">
            <v>毛豆仁</v>
          </cell>
          <cell r="R78">
            <v>8</v>
          </cell>
          <cell r="T78" t="str">
            <v>蔥</v>
          </cell>
          <cell r="U78">
            <v>0.7</v>
          </cell>
          <cell r="W78" t="str">
            <v>洗選蛋</v>
          </cell>
          <cell r="X78">
            <v>20</v>
          </cell>
        </row>
        <row r="79">
          <cell r="D79" t="str">
            <v>香鬆拌飯</v>
          </cell>
          <cell r="E79" t="str">
            <v>白米-存</v>
          </cell>
          <cell r="F79">
            <v>40</v>
          </cell>
          <cell r="H79" t="str">
            <v>味島香鬆52g</v>
          </cell>
          <cell r="I79">
            <v>1</v>
          </cell>
          <cell r="J79" t="str">
            <v>要3罐</v>
          </cell>
          <cell r="K79" t="str">
            <v>玉米粒非基改1k</v>
          </cell>
          <cell r="L79">
            <v>8</v>
          </cell>
          <cell r="M79" t="str">
            <v>要3罐</v>
          </cell>
          <cell r="N79" t="str">
            <v>洋蔥去皮</v>
          </cell>
          <cell r="O79">
            <v>10</v>
          </cell>
          <cell r="Q79" t="str">
            <v>毛豆仁</v>
          </cell>
          <cell r="R79">
            <v>8</v>
          </cell>
          <cell r="T79" t="str">
            <v>蔥</v>
          </cell>
          <cell r="U79">
            <v>0.7</v>
          </cell>
          <cell r="W79" t="str">
            <v>洗選蛋</v>
          </cell>
          <cell r="X79">
            <v>20</v>
          </cell>
        </row>
        <row r="80">
          <cell r="D80" t="str">
            <v>滷肉飯</v>
          </cell>
          <cell r="E80" t="str">
            <v>白米-存</v>
          </cell>
          <cell r="F80">
            <v>40</v>
          </cell>
          <cell r="H80" t="str">
            <v>CAS絞肉</v>
          </cell>
          <cell r="I80">
            <v>25</v>
          </cell>
          <cell r="J80" t="str">
            <v>Q</v>
          </cell>
          <cell r="K80" t="str">
            <v>味島香鬆52g</v>
          </cell>
          <cell r="L80">
            <v>1</v>
          </cell>
          <cell r="M80" t="str">
            <v>要3罐</v>
          </cell>
          <cell r="N80" t="str">
            <v>香菇-存</v>
          </cell>
          <cell r="O80">
            <v>0.5</v>
          </cell>
          <cell r="Q80" t="str">
            <v>三色丁非基改1k</v>
          </cell>
          <cell r="R80">
            <v>10</v>
          </cell>
          <cell r="T80" t="str">
            <v>洗選蛋</v>
          </cell>
          <cell r="U80">
            <v>15</v>
          </cell>
          <cell r="W80" t="str">
            <v>蔥</v>
          </cell>
          <cell r="X80">
            <v>0.7</v>
          </cell>
        </row>
        <row r="81">
          <cell r="D81" t="str">
            <v>吻魚蛋炒飯</v>
          </cell>
          <cell r="E81" t="str">
            <v>白米-存</v>
          </cell>
          <cell r="F81">
            <v>40</v>
          </cell>
          <cell r="H81" t="str">
            <v>吻仔魚Q</v>
          </cell>
          <cell r="I81">
            <v>8</v>
          </cell>
          <cell r="J81" t="str">
            <v>Q</v>
          </cell>
          <cell r="K81" t="str">
            <v>三色丁非基改</v>
          </cell>
          <cell r="L81">
            <v>12</v>
          </cell>
          <cell r="N81" t="str">
            <v>洋蔥去皮</v>
          </cell>
          <cell r="O81">
            <v>10</v>
          </cell>
          <cell r="Q81" t="str">
            <v>三色丁非基改1k</v>
          </cell>
          <cell r="R81">
            <v>10</v>
          </cell>
          <cell r="T81" t="str">
            <v>洗選蛋</v>
          </cell>
          <cell r="U81">
            <v>15</v>
          </cell>
          <cell r="W81" t="str">
            <v>蔥</v>
          </cell>
          <cell r="X81">
            <v>0.7</v>
          </cell>
        </row>
        <row r="82">
          <cell r="D82" t="str">
            <v>蝦仁蛋炒飯</v>
          </cell>
          <cell r="E82" t="str">
            <v>白米-存</v>
          </cell>
          <cell r="F82">
            <v>40</v>
          </cell>
          <cell r="H82" t="str">
            <v>蝦仁</v>
          </cell>
          <cell r="I82">
            <v>20</v>
          </cell>
          <cell r="K82" t="str">
            <v>三色丁非基改</v>
          </cell>
          <cell r="L82">
            <v>12</v>
          </cell>
          <cell r="N82" t="str">
            <v>洋蔥去皮</v>
          </cell>
          <cell r="O82">
            <v>12</v>
          </cell>
          <cell r="Q82" t="str">
            <v>洗選蛋</v>
          </cell>
          <cell r="R82">
            <v>20</v>
          </cell>
          <cell r="T82" t="str">
            <v>蔥</v>
          </cell>
          <cell r="U82">
            <v>0.5</v>
          </cell>
        </row>
        <row r="83">
          <cell r="D83" t="str">
            <v>雞肉飯</v>
          </cell>
          <cell r="E83" t="str">
            <v>白米-存</v>
          </cell>
          <cell r="F83">
            <v>40</v>
          </cell>
          <cell r="H83" t="str">
            <v>CAS雞清胸肉絲</v>
          </cell>
          <cell r="I83">
            <v>35</v>
          </cell>
          <cell r="J83" t="str">
            <v>Q</v>
          </cell>
          <cell r="K83" t="str">
            <v>豆干絞碎非基改</v>
          </cell>
          <cell r="L83">
            <v>8</v>
          </cell>
          <cell r="N83" t="str">
            <v>洋蔥去皮</v>
          </cell>
          <cell r="O83">
            <v>12</v>
          </cell>
          <cell r="Q83" t="str">
            <v>香菇-存</v>
          </cell>
          <cell r="R83">
            <v>0.7</v>
          </cell>
          <cell r="T83" t="str">
            <v>洗選蛋</v>
          </cell>
          <cell r="U83">
            <v>15</v>
          </cell>
          <cell r="W83" t="str">
            <v>蔥</v>
          </cell>
          <cell r="X83">
            <v>0.7</v>
          </cell>
        </row>
        <row r="84">
          <cell r="D84" t="str">
            <v>麵-湯</v>
          </cell>
          <cell r="E84" t="str">
            <v>油豆腐丁非基改</v>
          </cell>
          <cell r="F84">
            <v>20</v>
          </cell>
          <cell r="H84" t="str">
            <v>冬粉</v>
          </cell>
          <cell r="I84">
            <v>18</v>
          </cell>
          <cell r="J84" t="str">
            <v>(原25校減</v>
          </cell>
          <cell r="K84" t="str">
            <v>三色丁非基改</v>
          </cell>
          <cell r="L84">
            <v>12</v>
          </cell>
          <cell r="N84" t="str">
            <v>紅蘿蔔絲</v>
          </cell>
          <cell r="O84">
            <v>3</v>
          </cell>
          <cell r="Q84" t="str">
            <v>木耳絲/鮮</v>
          </cell>
          <cell r="R84">
            <v>3</v>
          </cell>
          <cell r="T84" t="str">
            <v>蔥</v>
          </cell>
          <cell r="U84">
            <v>0.5</v>
          </cell>
          <cell r="W84" t="str">
            <v>蔥</v>
          </cell>
          <cell r="X84">
            <v>0.7</v>
          </cell>
        </row>
        <row r="85">
          <cell r="D85" t="str">
            <v>油腐細粉湯</v>
          </cell>
          <cell r="E85" t="str">
            <v>油豆腐丁非基改</v>
          </cell>
          <cell r="F85">
            <v>20</v>
          </cell>
          <cell r="G85" t="str">
            <v>25包</v>
          </cell>
          <cell r="H85" t="str">
            <v>蝦仁</v>
          </cell>
          <cell r="I85">
            <v>20</v>
          </cell>
          <cell r="J85" t="str">
            <v>(原25校減</v>
          </cell>
          <cell r="K85" t="str">
            <v>三色丁非基改</v>
          </cell>
          <cell r="L85">
            <v>12</v>
          </cell>
          <cell r="N85" t="str">
            <v>紅蘿蔔絲</v>
          </cell>
          <cell r="O85">
            <v>3</v>
          </cell>
          <cell r="Q85" t="str">
            <v>木耳絲/鮮</v>
          </cell>
          <cell r="R85">
            <v>3</v>
          </cell>
          <cell r="T85" t="str">
            <v>蔥</v>
          </cell>
          <cell r="U85">
            <v>0.5</v>
          </cell>
        </row>
        <row r="86">
          <cell r="D86" t="str">
            <v>豬肉鍋燒意麵</v>
          </cell>
          <cell r="E86" t="str">
            <v>鍋燒意麵</v>
          </cell>
          <cell r="F86">
            <v>30</v>
          </cell>
          <cell r="G86" t="str">
            <v>25包</v>
          </cell>
          <cell r="H86" t="str">
            <v>CAS雞清胸肉絲</v>
          </cell>
          <cell r="I86">
            <v>35</v>
          </cell>
          <cell r="K86" t="str">
            <v>CAS火鍋肉片</v>
          </cell>
          <cell r="L86">
            <v>20</v>
          </cell>
          <cell r="N86" t="str">
            <v>CAS貢丸</v>
          </cell>
          <cell r="O86">
            <v>20</v>
          </cell>
          <cell r="Q86" t="str">
            <v>鱈魚燒</v>
          </cell>
          <cell r="R86">
            <v>15</v>
          </cell>
        </row>
        <row r="87">
          <cell r="D87" t="str">
            <v>蛋香意麵(X</v>
          </cell>
          <cell r="E87" t="str">
            <v>鍋燒意麵</v>
          </cell>
          <cell r="F87">
            <v>30</v>
          </cell>
          <cell r="G87" t="str">
            <v>25包</v>
          </cell>
          <cell r="H87" t="str">
            <v>小白菜</v>
          </cell>
          <cell r="I87">
            <v>20</v>
          </cell>
          <cell r="J87" t="str">
            <v>(原25校減</v>
          </cell>
          <cell r="K87" t="str">
            <v>洗選蛋</v>
          </cell>
          <cell r="L87">
            <v>30</v>
          </cell>
          <cell r="N87" t="str">
            <v>蟹味棒</v>
          </cell>
          <cell r="O87">
            <v>5</v>
          </cell>
          <cell r="Q87" t="str">
            <v>木耳絲/鮮</v>
          </cell>
          <cell r="R87">
            <v>3</v>
          </cell>
        </row>
        <row r="88">
          <cell r="D88" t="str">
            <v>什錦雞絲麵</v>
          </cell>
          <cell r="E88" t="str">
            <v>雞絲麵</v>
          </cell>
          <cell r="F88">
            <v>30</v>
          </cell>
          <cell r="G88" t="str">
            <v>25包</v>
          </cell>
          <cell r="H88" t="str">
            <v>冬粉</v>
          </cell>
          <cell r="I88">
            <v>18</v>
          </cell>
          <cell r="J88" t="str">
            <v>(原25校減</v>
          </cell>
          <cell r="K88" t="str">
            <v>鮮香菇</v>
          </cell>
          <cell r="L88">
            <v>6</v>
          </cell>
          <cell r="N88" t="str">
            <v>CAS雞清胸肉絲</v>
          </cell>
          <cell r="O88">
            <v>20</v>
          </cell>
          <cell r="Q88" t="str">
            <v>鱈魚燒</v>
          </cell>
          <cell r="R88">
            <v>15</v>
          </cell>
        </row>
        <row r="89">
          <cell r="D89" t="str">
            <v>豬肉雞絲麵</v>
          </cell>
          <cell r="E89" t="str">
            <v>雞絲麵</v>
          </cell>
          <cell r="F89">
            <v>30</v>
          </cell>
          <cell r="G89" t="str">
            <v>25包</v>
          </cell>
          <cell r="H89" t="str">
            <v>小白菜</v>
          </cell>
          <cell r="I89">
            <v>20</v>
          </cell>
          <cell r="K89" t="str">
            <v>CAS火鍋肉片</v>
          </cell>
          <cell r="L89">
            <v>30</v>
          </cell>
          <cell r="N89" t="str">
            <v>黃金魚蛋</v>
          </cell>
          <cell r="O89">
            <v>12</v>
          </cell>
          <cell r="Q89" t="str">
            <v>鱈魚燒</v>
          </cell>
          <cell r="R89">
            <v>15</v>
          </cell>
        </row>
        <row r="90">
          <cell r="D90" t="str">
            <v>海鮮雞絲麵</v>
          </cell>
          <cell r="E90" t="str">
            <v>雞絲麵</v>
          </cell>
          <cell r="F90">
            <v>30</v>
          </cell>
          <cell r="G90" t="str">
            <v>25包</v>
          </cell>
          <cell r="H90" t="str">
            <v>蝦仁</v>
          </cell>
          <cell r="I90">
            <v>20</v>
          </cell>
          <cell r="K90" t="str">
            <v>鯛魚片/包</v>
          </cell>
          <cell r="L90">
            <v>20</v>
          </cell>
          <cell r="N90" t="str">
            <v>小白菜</v>
          </cell>
          <cell r="O90">
            <v>20</v>
          </cell>
          <cell r="Q90" t="str">
            <v>蔥</v>
          </cell>
          <cell r="R90">
            <v>3</v>
          </cell>
        </row>
        <row r="91">
          <cell r="D91" t="str">
            <v>絲瓜麵線蛋</v>
          </cell>
          <cell r="E91" t="str">
            <v>白麵線</v>
          </cell>
          <cell r="F91">
            <v>20</v>
          </cell>
          <cell r="G91" t="str">
            <v>25包</v>
          </cell>
          <cell r="H91" t="str">
            <v>絲瓜</v>
          </cell>
          <cell r="I91">
            <v>20</v>
          </cell>
          <cell r="K91" t="str">
            <v>洗選蛋</v>
          </cell>
          <cell r="L91">
            <v>20</v>
          </cell>
          <cell r="N91" t="str">
            <v>薑</v>
          </cell>
          <cell r="O91">
            <v>1</v>
          </cell>
          <cell r="Q91" t="str">
            <v>香菇</v>
          </cell>
          <cell r="R91">
            <v>1</v>
          </cell>
          <cell r="T91" t="str">
            <v>麻油-存</v>
          </cell>
          <cell r="W91" t="str">
            <v>枸杞</v>
          </cell>
          <cell r="X91">
            <v>1</v>
          </cell>
        </row>
        <row r="92">
          <cell r="D92" t="str">
            <v>滑蛋麵線</v>
          </cell>
          <cell r="E92" t="str">
            <v>白麵線</v>
          </cell>
          <cell r="F92">
            <v>30</v>
          </cell>
          <cell r="G92" t="str">
            <v>25包</v>
          </cell>
          <cell r="H92" t="str">
            <v>大白菜-去外葉</v>
          </cell>
          <cell r="I92">
            <v>20</v>
          </cell>
          <cell r="K92" t="str">
            <v>洗選蛋</v>
          </cell>
          <cell r="L92">
            <v>30</v>
          </cell>
          <cell r="N92" t="str">
            <v>紅蘿蔔絲</v>
          </cell>
          <cell r="O92">
            <v>3</v>
          </cell>
          <cell r="Q92" t="str">
            <v>蔥</v>
          </cell>
          <cell r="R92">
            <v>3</v>
          </cell>
        </row>
        <row r="93">
          <cell r="D93" t="str">
            <v>香菇雞麵線</v>
          </cell>
          <cell r="E93" t="str">
            <v>白麵線</v>
          </cell>
          <cell r="F93">
            <v>30</v>
          </cell>
          <cell r="G93" t="str">
            <v>25包</v>
          </cell>
          <cell r="H93" t="str">
            <v>雞清胸肉</v>
          </cell>
          <cell r="I93">
            <v>30</v>
          </cell>
          <cell r="K93" t="str">
            <v>高麗菜-去外葉</v>
          </cell>
          <cell r="L93">
            <v>20</v>
          </cell>
          <cell r="N93" t="str">
            <v>薑</v>
          </cell>
          <cell r="O93">
            <v>1</v>
          </cell>
          <cell r="Q93" t="str">
            <v>香菇</v>
          </cell>
          <cell r="R93">
            <v>1</v>
          </cell>
          <cell r="T93" t="str">
            <v>麻油-存</v>
          </cell>
          <cell r="W93" t="str">
            <v>枸杞</v>
          </cell>
          <cell r="X93">
            <v>1</v>
          </cell>
        </row>
        <row r="94">
          <cell r="D94" t="str">
            <v>麻油蛋麵線(X</v>
          </cell>
          <cell r="E94" t="str">
            <v>白麵線</v>
          </cell>
          <cell r="F94">
            <v>30</v>
          </cell>
          <cell r="G94" t="str">
            <v>25包</v>
          </cell>
          <cell r="H94" t="str">
            <v>洗選蛋</v>
          </cell>
          <cell r="I94">
            <v>30</v>
          </cell>
          <cell r="K94" t="str">
            <v>高麗菜-去外葉</v>
          </cell>
          <cell r="L94">
            <v>20</v>
          </cell>
          <cell r="N94" t="str">
            <v>薑</v>
          </cell>
          <cell r="O94">
            <v>0.5</v>
          </cell>
          <cell r="Q94" t="str">
            <v>麻油-存</v>
          </cell>
          <cell r="R94">
            <v>18</v>
          </cell>
        </row>
        <row r="95">
          <cell r="D95" t="str">
            <v>花枝羹麵線</v>
          </cell>
          <cell r="E95" t="str">
            <v>紅麵線</v>
          </cell>
          <cell r="F95">
            <v>30</v>
          </cell>
          <cell r="H95" t="str">
            <v>花枝羹</v>
          </cell>
          <cell r="I95">
            <v>30</v>
          </cell>
          <cell r="K95" t="str">
            <v>大白菜-去外葉</v>
          </cell>
          <cell r="L95">
            <v>20</v>
          </cell>
          <cell r="N95" t="str">
            <v>洗選蛋</v>
          </cell>
          <cell r="O95">
            <v>20</v>
          </cell>
          <cell r="Q95" t="str">
            <v>木耳絲/鮮</v>
          </cell>
          <cell r="R95">
            <v>3</v>
          </cell>
          <cell r="T95" t="str">
            <v>麻油-存</v>
          </cell>
          <cell r="W95" t="str">
            <v>枸杞</v>
          </cell>
          <cell r="X95">
            <v>1</v>
          </cell>
        </row>
        <row r="96">
          <cell r="D96" t="str">
            <v>蕃茄雞蛋麵</v>
          </cell>
          <cell r="E96" t="str">
            <v>白麵條</v>
          </cell>
          <cell r="F96">
            <v>30</v>
          </cell>
          <cell r="H96" t="str">
            <v>洗選蛋</v>
          </cell>
          <cell r="I96">
            <v>30</v>
          </cell>
          <cell r="K96" t="str">
            <v>高麗菜-去外葉</v>
          </cell>
          <cell r="L96">
            <v>20</v>
          </cell>
          <cell r="N96" t="str">
            <v>大蕃茄</v>
          </cell>
          <cell r="O96">
            <v>30</v>
          </cell>
          <cell r="Q96" t="str">
            <v>小白菜</v>
          </cell>
          <cell r="R96">
            <v>18</v>
          </cell>
          <cell r="T96" t="str">
            <v>義大利醬</v>
          </cell>
          <cell r="U96">
            <v>20</v>
          </cell>
          <cell r="W96" t="str">
            <v>可果美蕃茄醬700g</v>
          </cell>
        </row>
        <row r="97">
          <cell r="D97" t="str">
            <v>麵-乾</v>
          </cell>
          <cell r="E97" t="str">
            <v>義大利麵</v>
          </cell>
          <cell r="F97">
            <v>50</v>
          </cell>
          <cell r="G97" t="str">
            <v>螺旋</v>
          </cell>
          <cell r="H97" t="str">
            <v>雞清胸肉</v>
          </cell>
          <cell r="I97">
            <v>30</v>
          </cell>
          <cell r="K97" t="str">
            <v>洋蔥去皮</v>
          </cell>
          <cell r="L97">
            <v>20</v>
          </cell>
          <cell r="N97" t="str">
            <v>三色丁非基改</v>
          </cell>
          <cell r="O97">
            <v>8</v>
          </cell>
          <cell r="Q97" t="str">
            <v>大蕃茄</v>
          </cell>
          <cell r="R97">
            <v>20</v>
          </cell>
          <cell r="T97" t="str">
            <v>義大利醬</v>
          </cell>
          <cell r="U97">
            <v>20</v>
          </cell>
          <cell r="W97" t="str">
            <v>可果美蕃茄醬700g</v>
          </cell>
          <cell r="X97">
            <v>1</v>
          </cell>
        </row>
        <row r="98">
          <cell r="D98" t="str">
            <v>茄汁肉醬通心麵</v>
          </cell>
          <cell r="E98" t="str">
            <v>義大利麵</v>
          </cell>
          <cell r="F98">
            <v>50</v>
          </cell>
          <cell r="H98" t="str">
            <v>CAS絞肉</v>
          </cell>
          <cell r="I98">
            <v>40</v>
          </cell>
          <cell r="K98" t="str">
            <v>洋蔥去皮</v>
          </cell>
          <cell r="L98">
            <v>20</v>
          </cell>
          <cell r="N98" t="str">
            <v>三色丁非基改</v>
          </cell>
          <cell r="O98">
            <v>8</v>
          </cell>
          <cell r="Q98" t="str">
            <v>大蕃茄</v>
          </cell>
          <cell r="R98">
            <v>20</v>
          </cell>
          <cell r="T98" t="str">
            <v>義大利醬</v>
          </cell>
          <cell r="U98">
            <v>20</v>
          </cell>
          <cell r="W98" t="str">
            <v>可果美蕃茄醬700g</v>
          </cell>
          <cell r="X98">
            <v>15</v>
          </cell>
          <cell r="Z98" t="str">
            <v>蔥</v>
          </cell>
          <cell r="AA98">
            <v>2</v>
          </cell>
        </row>
        <row r="99">
          <cell r="D99" t="str">
            <v>茄汁肉醬麵</v>
          </cell>
          <cell r="E99" t="str">
            <v>義大利麵</v>
          </cell>
          <cell r="F99">
            <v>50</v>
          </cell>
          <cell r="G99" t="str">
            <v>螺旋</v>
          </cell>
          <cell r="H99" t="str">
            <v>花枝羹</v>
          </cell>
          <cell r="I99">
            <v>30</v>
          </cell>
          <cell r="K99" t="str">
            <v>洋蔥去皮</v>
          </cell>
          <cell r="L99">
            <v>20</v>
          </cell>
          <cell r="N99" t="str">
            <v>三色丁非基改</v>
          </cell>
          <cell r="O99">
            <v>8</v>
          </cell>
          <cell r="Q99" t="str">
            <v>大蕃茄</v>
          </cell>
          <cell r="R99">
            <v>20</v>
          </cell>
          <cell r="T99" t="str">
            <v>義大利醬</v>
          </cell>
          <cell r="U99">
            <v>20</v>
          </cell>
          <cell r="W99" t="str">
            <v>可果美蕃茄醬700g</v>
          </cell>
          <cell r="X99">
            <v>15</v>
          </cell>
          <cell r="Z99" t="str">
            <v>蔥</v>
          </cell>
          <cell r="AA99">
            <v>2</v>
          </cell>
        </row>
        <row r="100">
          <cell r="D100" t="str">
            <v>肉絲炒麵</v>
          </cell>
          <cell r="E100" t="str">
            <v>細黃油麵</v>
          </cell>
          <cell r="F100">
            <v>148</v>
          </cell>
          <cell r="G100" t="str">
            <v>通心粉</v>
          </cell>
          <cell r="H100" t="str">
            <v>洗選蛋</v>
          </cell>
          <cell r="I100">
            <v>30</v>
          </cell>
          <cell r="K100" t="str">
            <v>高麗菜-去外葉</v>
          </cell>
          <cell r="L100">
            <v>15</v>
          </cell>
          <cell r="N100" t="str">
            <v>紅蘿蔔-洗皮</v>
          </cell>
          <cell r="O100">
            <v>6</v>
          </cell>
          <cell r="Q100" t="str">
            <v>香菇-存</v>
          </cell>
          <cell r="R100" t="str">
            <v>存</v>
          </cell>
          <cell r="T100" t="str">
            <v>木耳絲/鮮</v>
          </cell>
          <cell r="U100">
            <v>3</v>
          </cell>
          <cell r="W100" t="str">
            <v>洋蔥去皮</v>
          </cell>
          <cell r="X100">
            <v>15</v>
          </cell>
          <cell r="Z100" t="str">
            <v>蔥</v>
          </cell>
          <cell r="AA100">
            <v>2</v>
          </cell>
        </row>
        <row r="101">
          <cell r="D101" t="str">
            <v>肉絲炒烏龍</v>
          </cell>
          <cell r="E101" t="str">
            <v>小烏龍麵</v>
          </cell>
          <cell r="F101">
            <v>148</v>
          </cell>
          <cell r="G101" t="str">
            <v>螺旋</v>
          </cell>
          <cell r="H101" t="str">
            <v>大白菜-去外葉</v>
          </cell>
          <cell r="I101">
            <v>15</v>
          </cell>
          <cell r="K101" t="str">
            <v>高麗菜-去外葉</v>
          </cell>
          <cell r="L101">
            <v>15</v>
          </cell>
          <cell r="N101" t="str">
            <v>紅蘿蔔-洗皮</v>
          </cell>
          <cell r="O101">
            <v>6</v>
          </cell>
          <cell r="Q101" t="str">
            <v>香菇-存</v>
          </cell>
          <cell r="R101" t="str">
            <v>存</v>
          </cell>
          <cell r="T101" t="str">
            <v>木耳絲/鮮</v>
          </cell>
          <cell r="U101">
            <v>3</v>
          </cell>
          <cell r="W101" t="str">
            <v>洋蔥去皮</v>
          </cell>
          <cell r="X101">
            <v>15</v>
          </cell>
          <cell r="Z101" t="str">
            <v>蔥</v>
          </cell>
          <cell r="AA101">
            <v>2</v>
          </cell>
        </row>
        <row r="102">
          <cell r="D102" t="str">
            <v>沙拉通心粉</v>
          </cell>
          <cell r="E102" t="str">
            <v>義大利麵</v>
          </cell>
          <cell r="F102">
            <v>40</v>
          </cell>
          <cell r="G102" t="str">
            <v>通心粉</v>
          </cell>
          <cell r="H102" t="str">
            <v>洋蔥去皮</v>
          </cell>
          <cell r="I102">
            <v>10</v>
          </cell>
          <cell r="K102" t="str">
            <v>玉米粒罐非基改</v>
          </cell>
          <cell r="L102">
            <v>8</v>
          </cell>
          <cell r="N102" t="str">
            <v>火腿丁</v>
          </cell>
          <cell r="O102">
            <v>8</v>
          </cell>
          <cell r="Q102" t="str">
            <v>小黃瓜</v>
          </cell>
          <cell r="R102">
            <v>8</v>
          </cell>
          <cell r="T102" t="str">
            <v>沙拉醬100g</v>
          </cell>
          <cell r="U102">
            <v>5</v>
          </cell>
          <cell r="W102" t="str">
            <v>二砂糖-存</v>
          </cell>
          <cell r="X102">
            <v>8</v>
          </cell>
          <cell r="Y102" t="str">
            <v>北海道好侍白醬180g</v>
          </cell>
          <cell r="Z102" t="str">
            <v>蔥</v>
          </cell>
          <cell r="AA102">
            <v>2</v>
          </cell>
        </row>
        <row r="103">
          <cell r="D103" t="str">
            <v>什錦烏龍麵</v>
          </cell>
          <cell r="E103" t="str">
            <v>小烏龍麵</v>
          </cell>
          <cell r="F103">
            <v>120</v>
          </cell>
          <cell r="H103" t="str">
            <v>CAS肉片</v>
          </cell>
          <cell r="I103">
            <v>20</v>
          </cell>
          <cell r="K103" t="str">
            <v>小白菜</v>
          </cell>
          <cell r="L103">
            <v>15</v>
          </cell>
          <cell r="N103" t="str">
            <v>什錦火鍋料</v>
          </cell>
          <cell r="O103">
            <v>15</v>
          </cell>
          <cell r="Q103" t="str">
            <v>香菇-存</v>
          </cell>
          <cell r="R103" t="str">
            <v>存</v>
          </cell>
          <cell r="T103" t="str">
            <v>木耳絲/鮮</v>
          </cell>
          <cell r="U103">
            <v>3</v>
          </cell>
          <cell r="W103" t="str">
            <v>洋蔥去皮</v>
          </cell>
          <cell r="X103">
            <v>15</v>
          </cell>
          <cell r="Z103" t="str">
            <v>蔥</v>
          </cell>
          <cell r="AA103">
            <v>2</v>
          </cell>
        </row>
        <row r="104">
          <cell r="D104" t="str">
            <v>奶油培根通心粉</v>
          </cell>
          <cell r="E104" t="str">
            <v>義大利麵</v>
          </cell>
          <cell r="F104">
            <v>40</v>
          </cell>
          <cell r="G104" t="str">
            <v>通心粉</v>
          </cell>
          <cell r="H104" t="str">
            <v>洋蔥去皮</v>
          </cell>
          <cell r="I104">
            <v>10</v>
          </cell>
          <cell r="K104" t="str">
            <v>洋菇</v>
          </cell>
          <cell r="L104">
            <v>4</v>
          </cell>
          <cell r="N104" t="str">
            <v>CAS碎培根</v>
          </cell>
          <cell r="O104">
            <v>8</v>
          </cell>
          <cell r="Q104" t="str">
            <v>彩椒</v>
          </cell>
          <cell r="R104">
            <v>6</v>
          </cell>
          <cell r="T104" t="str">
            <v>奶油100g無鹽</v>
          </cell>
          <cell r="U104">
            <v>4</v>
          </cell>
          <cell r="W104" t="str">
            <v>好侍白醬料理塊180g</v>
          </cell>
          <cell r="X104">
            <v>8</v>
          </cell>
          <cell r="Y104" t="str">
            <v>北海道好侍白醬180g</v>
          </cell>
          <cell r="Z104" t="str">
            <v>鮮奶1L</v>
          </cell>
          <cell r="AA104">
            <v>50</v>
          </cell>
        </row>
        <row r="105">
          <cell r="D105" t="str">
            <v>餃/雲吞</v>
          </cell>
          <cell r="E105" t="str">
            <v>熟水餃200入</v>
          </cell>
          <cell r="F105">
            <v>8</v>
          </cell>
          <cell r="G105" t="str">
            <v>200入</v>
          </cell>
          <cell r="H105" t="str">
            <v>CAS肉絲</v>
          </cell>
          <cell r="I105">
            <v>20</v>
          </cell>
          <cell r="K105" t="str">
            <v>豆腐非基改</v>
          </cell>
          <cell r="L105">
            <v>20</v>
          </cell>
          <cell r="N105" t="str">
            <v>紅蘿蔔絲</v>
          </cell>
          <cell r="O105">
            <v>3</v>
          </cell>
          <cell r="Q105" t="str">
            <v>木耳絲/鮮</v>
          </cell>
          <cell r="R105">
            <v>3</v>
          </cell>
          <cell r="T105" t="str">
            <v>脆筍絲</v>
          </cell>
          <cell r="U105">
            <v>3</v>
          </cell>
          <cell r="W105" t="str">
            <v>洋蔥去皮</v>
          </cell>
          <cell r="X105">
            <v>15</v>
          </cell>
          <cell r="Z105" t="str">
            <v>蔥</v>
          </cell>
          <cell r="AA105">
            <v>2</v>
          </cell>
        </row>
        <row r="106">
          <cell r="D106" t="str">
            <v>蛋花湯餃</v>
          </cell>
          <cell r="E106" t="str">
            <v>熟水餃200入</v>
          </cell>
          <cell r="F106">
            <v>8</v>
          </cell>
          <cell r="G106" t="str">
            <v>200入</v>
          </cell>
          <cell r="H106" t="str">
            <v>CAS肉絲</v>
          </cell>
          <cell r="I106">
            <v>20</v>
          </cell>
          <cell r="K106" t="str">
            <v>小白菜</v>
          </cell>
          <cell r="L106">
            <v>15</v>
          </cell>
          <cell r="N106" t="str">
            <v>紅蘿蔔絲</v>
          </cell>
          <cell r="O106">
            <v>3</v>
          </cell>
          <cell r="Q106" t="str">
            <v>彩椒</v>
          </cell>
          <cell r="R106">
            <v>6</v>
          </cell>
          <cell r="T106" t="str">
            <v>奶油100g無鹽</v>
          </cell>
          <cell r="U106">
            <v>4</v>
          </cell>
          <cell r="W106" t="str">
            <v>好侍白醬料理塊180g</v>
          </cell>
          <cell r="X106">
            <v>8</v>
          </cell>
          <cell r="Y106" t="str">
            <v>北海道好侍白醬180g</v>
          </cell>
          <cell r="Z106" t="str">
            <v>蔥</v>
          </cell>
          <cell r="AA106">
            <v>2</v>
          </cell>
        </row>
        <row r="107">
          <cell r="D107" t="str">
            <v>酸辣湯餃</v>
          </cell>
          <cell r="E107" t="str">
            <v>熟水餃200入</v>
          </cell>
          <cell r="F107">
            <v>8</v>
          </cell>
          <cell r="G107" t="str">
            <v>200入</v>
          </cell>
          <cell r="H107" t="str">
            <v>洗選蛋</v>
          </cell>
          <cell r="I107">
            <v>30</v>
          </cell>
          <cell r="K107" t="str">
            <v>豆腐非基改</v>
          </cell>
          <cell r="L107">
            <v>20</v>
          </cell>
          <cell r="N107" t="str">
            <v>紅蘿蔔絲</v>
          </cell>
          <cell r="O107">
            <v>3</v>
          </cell>
          <cell r="Q107" t="str">
            <v>木耳絲/鮮</v>
          </cell>
          <cell r="R107">
            <v>3</v>
          </cell>
          <cell r="T107" t="str">
            <v>脆筍絲</v>
          </cell>
          <cell r="U107">
            <v>3</v>
          </cell>
          <cell r="W107" t="str">
            <v>二砂糖-存</v>
          </cell>
        </row>
        <row r="108">
          <cell r="D108" t="str">
            <v>玉米濃湯餃</v>
          </cell>
          <cell r="E108" t="str">
            <v>熟水餃200入</v>
          </cell>
          <cell r="F108">
            <v>8</v>
          </cell>
          <cell r="G108" t="str">
            <v>200入</v>
          </cell>
          <cell r="H108" t="str">
            <v>CAS肉片</v>
          </cell>
          <cell r="I108">
            <v>20</v>
          </cell>
          <cell r="K108" t="str">
            <v>玉米粒罐非基改340g</v>
          </cell>
          <cell r="L108">
            <v>12</v>
          </cell>
          <cell r="N108" t="str">
            <v>玉米醬非基改</v>
          </cell>
          <cell r="O108">
            <v>12</v>
          </cell>
          <cell r="Q108" t="str">
            <v>(雲吞12入/盒)</v>
          </cell>
        </row>
        <row r="109">
          <cell r="D109" t="str">
            <v>蒸餃</v>
          </cell>
          <cell r="E109" t="str">
            <v>熟水餃200入</v>
          </cell>
          <cell r="F109">
            <v>8</v>
          </cell>
          <cell r="G109" t="str">
            <v>5顆</v>
          </cell>
          <cell r="H109" t="str">
            <v>大白菜-去外葉</v>
          </cell>
          <cell r="I109">
            <v>20</v>
          </cell>
          <cell r="K109" t="str">
            <v>芹菜</v>
          </cell>
          <cell r="L109">
            <v>3</v>
          </cell>
          <cell r="N109" t="str">
            <v>蠔油-存</v>
          </cell>
          <cell r="O109">
            <v>3</v>
          </cell>
          <cell r="Q109" t="str">
            <v>(雲吞12入/盒)</v>
          </cell>
          <cell r="R109">
            <v>3</v>
          </cell>
          <cell r="T109" t="str">
            <v>脆筍絲</v>
          </cell>
          <cell r="U109">
            <v>3</v>
          </cell>
          <cell r="W109" t="str">
            <v>好侍白醬料理塊180g</v>
          </cell>
          <cell r="X109">
            <v>8</v>
          </cell>
          <cell r="Y109" t="str">
            <v>北海道好侍白醬180g</v>
          </cell>
          <cell r="Z109" t="str">
            <v>鮮奶1L</v>
          </cell>
          <cell r="AA109">
            <v>50</v>
          </cell>
        </row>
        <row r="110">
          <cell r="D110" t="str">
            <v>蔬菜雲吞湯</v>
          </cell>
          <cell r="E110" t="str">
            <v>雲吞</v>
          </cell>
          <cell r="F110">
            <v>3</v>
          </cell>
          <cell r="G110" t="str">
            <v>3顆</v>
          </cell>
          <cell r="H110" t="str">
            <v>小白菜</v>
          </cell>
          <cell r="I110">
            <v>20</v>
          </cell>
          <cell r="J110" t="str">
            <v>3顆</v>
          </cell>
          <cell r="K110" t="str">
            <v>芹菜</v>
          </cell>
          <cell r="L110">
            <v>3</v>
          </cell>
          <cell r="N110" t="str">
            <v>油蔥酥-存</v>
          </cell>
          <cell r="O110">
            <v>20</v>
          </cell>
          <cell r="Q110" t="str">
            <v>(雲吞12入/盒)</v>
          </cell>
          <cell r="T110" t="str">
            <v>(雲吞12入/盒)</v>
          </cell>
        </row>
        <row r="111">
          <cell r="D111" t="str">
            <v>蠔油抄手</v>
          </cell>
          <cell r="E111" t="str">
            <v>雲吞</v>
          </cell>
          <cell r="F111">
            <v>5</v>
          </cell>
          <cell r="G111" t="str">
            <v>5顆</v>
          </cell>
          <cell r="H111" t="str">
            <v>大白菜-去外葉</v>
          </cell>
          <cell r="I111">
            <v>20</v>
          </cell>
          <cell r="K111" t="str">
            <v>芹菜</v>
          </cell>
          <cell r="L111">
            <v>3</v>
          </cell>
          <cell r="N111" t="str">
            <v>蠔油-存</v>
          </cell>
          <cell r="O111">
            <v>3</v>
          </cell>
          <cell r="Q111" t="str">
            <v>(雲吞12入/盒)</v>
          </cell>
        </row>
        <row r="112">
          <cell r="D112" t="str">
            <v>餛飩麵</v>
          </cell>
          <cell r="E112" t="str">
            <v>白麵條</v>
          </cell>
          <cell r="F112">
            <v>30</v>
          </cell>
          <cell r="G112" t="str">
            <v>3顆</v>
          </cell>
          <cell r="H112" t="str">
            <v>雲吞</v>
          </cell>
          <cell r="I112">
            <v>3</v>
          </cell>
          <cell r="J112" t="str">
            <v>3顆</v>
          </cell>
          <cell r="K112" t="str">
            <v>豆腐非基改</v>
          </cell>
          <cell r="L112">
            <v>20</v>
          </cell>
          <cell r="N112" t="str">
            <v>小白菜</v>
          </cell>
          <cell r="O112">
            <v>20</v>
          </cell>
          <cell r="Q112" t="str">
            <v>油蔥酥-存</v>
          </cell>
          <cell r="R112">
            <v>0.5</v>
          </cell>
          <cell r="T112" t="str">
            <v>(雲吞12入/盒)</v>
          </cell>
          <cell r="U112">
            <v>3</v>
          </cell>
        </row>
        <row r="113">
          <cell r="D113" t="str">
            <v>湯</v>
          </cell>
          <cell r="E113" t="str">
            <v>洋芋去皮</v>
          </cell>
          <cell r="F113">
            <v>20</v>
          </cell>
          <cell r="G113" t="str">
            <v>5顆</v>
          </cell>
          <cell r="H113" t="str">
            <v>CAS碎培根</v>
          </cell>
          <cell r="I113">
            <v>4</v>
          </cell>
          <cell r="K113" t="str">
            <v>洋蔥去皮</v>
          </cell>
          <cell r="L113">
            <v>5</v>
          </cell>
          <cell r="N113" t="str">
            <v>奶粉</v>
          </cell>
          <cell r="O113">
            <v>5</v>
          </cell>
          <cell r="Q113" t="str">
            <v>紅蘿蔔小丁</v>
          </cell>
          <cell r="R113">
            <v>3</v>
          </cell>
        </row>
        <row r="114">
          <cell r="D114" t="str">
            <v>玉米濃湯</v>
          </cell>
          <cell r="E114" t="str">
            <v>玉米粒非基改1k</v>
          </cell>
          <cell r="F114">
            <v>12</v>
          </cell>
          <cell r="H114" t="str">
            <v>洋芋丁-凍</v>
          </cell>
          <cell r="I114">
            <v>12</v>
          </cell>
          <cell r="J114" t="str">
            <v>3顆</v>
          </cell>
          <cell r="K114" t="str">
            <v>洗選蛋</v>
          </cell>
          <cell r="L114">
            <v>20</v>
          </cell>
          <cell r="N114" t="str">
            <v>洋蔥去皮</v>
          </cell>
          <cell r="O114">
            <v>5</v>
          </cell>
          <cell r="Q114" t="str">
            <v>濃湯粉</v>
          </cell>
          <cell r="R114">
            <v>8</v>
          </cell>
          <cell r="T114" t="str">
            <v>(雲吞12入/盒)</v>
          </cell>
        </row>
        <row r="115">
          <cell r="D115" t="str">
            <v>關東煮</v>
          </cell>
          <cell r="E115" t="str">
            <v>白蘿蔔-去頭</v>
          </cell>
          <cell r="F115">
            <v>30</v>
          </cell>
          <cell r="G115" t="str">
            <v>3顆</v>
          </cell>
          <cell r="H115" t="str">
            <v>甜不辣條</v>
          </cell>
          <cell r="I115">
            <v>12</v>
          </cell>
          <cell r="K115" t="str">
            <v>CAS米血糕丁</v>
          </cell>
          <cell r="L115">
            <v>15</v>
          </cell>
          <cell r="N115" t="str">
            <v>油豆腐丁非基改</v>
          </cell>
          <cell r="O115">
            <v>12</v>
          </cell>
          <cell r="Q115" t="str">
            <v>柴魚片</v>
          </cell>
          <cell r="R115">
            <v>0.5</v>
          </cell>
        </row>
        <row r="116">
          <cell r="D116" t="str">
            <v>巧達濃湯</v>
          </cell>
          <cell r="E116" t="str">
            <v>洋芋去皮</v>
          </cell>
          <cell r="F116">
            <v>20</v>
          </cell>
          <cell r="G116" t="str">
            <v>5顆</v>
          </cell>
          <cell r="H116" t="str">
            <v>CAS碎培根</v>
          </cell>
          <cell r="I116">
            <v>4</v>
          </cell>
          <cell r="K116" t="str">
            <v>洋蔥去皮</v>
          </cell>
          <cell r="L116">
            <v>5</v>
          </cell>
          <cell r="N116" t="str">
            <v>奶粉</v>
          </cell>
          <cell r="O116">
            <v>5</v>
          </cell>
          <cell r="Q116" t="str">
            <v>紅蘿蔔小丁</v>
          </cell>
          <cell r="R116">
            <v>3</v>
          </cell>
        </row>
        <row r="117">
          <cell r="D117" t="str">
            <v>味噌豆腐湯</v>
          </cell>
          <cell r="E117" t="str">
            <v>豆腐非基改</v>
          </cell>
          <cell r="F117">
            <v>30</v>
          </cell>
          <cell r="H117" t="str">
            <v>味噌非基改</v>
          </cell>
          <cell r="I117">
            <v>9.1999999999999993</v>
          </cell>
          <cell r="J117" t="str">
            <v>3顆</v>
          </cell>
          <cell r="K117" t="str">
            <v>柴魚片</v>
          </cell>
          <cell r="L117">
            <v>0.46</v>
          </cell>
          <cell r="N117" t="str">
            <v>蔥</v>
          </cell>
          <cell r="O117">
            <v>0.2</v>
          </cell>
          <cell r="Q117" t="str">
            <v>柴魚片</v>
          </cell>
          <cell r="R117">
            <v>0.5</v>
          </cell>
          <cell r="T117" t="str">
            <v>(雲吞12入/盒)</v>
          </cell>
        </row>
        <row r="118">
          <cell r="D118" t="str">
            <v>青菜豆腐湯</v>
          </cell>
          <cell r="E118" t="str">
            <v>小白菜</v>
          </cell>
          <cell r="F118">
            <v>20</v>
          </cell>
          <cell r="G118" t="str">
            <v>1包</v>
          </cell>
          <cell r="H118" t="str">
            <v>豆腐非基改</v>
          </cell>
          <cell r="I118">
            <v>30</v>
          </cell>
          <cell r="K118" t="str">
            <v>薑</v>
          </cell>
          <cell r="L118">
            <v>3</v>
          </cell>
          <cell r="N118" t="str">
            <v>奶粉</v>
          </cell>
          <cell r="O118">
            <v>5</v>
          </cell>
          <cell r="Q118" t="str">
            <v>紅蘿蔔小丁</v>
          </cell>
          <cell r="R118">
            <v>3</v>
          </cell>
        </row>
        <row r="119">
          <cell r="D119" t="str">
            <v>蕈菇肉絲湯</v>
          </cell>
          <cell r="E119" t="str">
            <v>雪白菇150g</v>
          </cell>
          <cell r="F119">
            <v>8</v>
          </cell>
          <cell r="H119" t="str">
            <v>杏鮑菇</v>
          </cell>
          <cell r="I119">
            <v>12</v>
          </cell>
          <cell r="K119" t="str">
            <v>袖珍菇</v>
          </cell>
          <cell r="L119">
            <v>8</v>
          </cell>
          <cell r="N119" t="str">
            <v>CAS肉絲</v>
          </cell>
          <cell r="O119">
            <v>15</v>
          </cell>
          <cell r="Q119" t="str">
            <v>薑</v>
          </cell>
          <cell r="R119">
            <v>3</v>
          </cell>
          <cell r="T119" t="str">
            <v>紅蘿蔔-洗皮</v>
          </cell>
          <cell r="U119">
            <v>2</v>
          </cell>
        </row>
        <row r="120">
          <cell r="D120" t="str">
            <v>貢丸湯</v>
          </cell>
          <cell r="E120" t="str">
            <v>CAS貢丸</v>
          </cell>
          <cell r="F120">
            <v>35</v>
          </cell>
          <cell r="H120" t="str">
            <v>白蘿蔔-去頭</v>
          </cell>
          <cell r="I120">
            <v>30</v>
          </cell>
          <cell r="K120" t="str">
            <v>CAS大骨</v>
          </cell>
          <cell r="L120">
            <v>6</v>
          </cell>
          <cell r="N120" t="str">
            <v>芹菜</v>
          </cell>
          <cell r="O120">
            <v>3</v>
          </cell>
          <cell r="Q120" t="str">
            <v>柴魚片</v>
          </cell>
          <cell r="R120">
            <v>0.5</v>
          </cell>
        </row>
        <row r="121">
          <cell r="D121" t="str">
            <v>紫菜魚丸湯</v>
          </cell>
          <cell r="E121" t="str">
            <v>紫菜/包</v>
          </cell>
          <cell r="F121">
            <v>0.7</v>
          </cell>
          <cell r="G121" t="str">
            <v>1包</v>
          </cell>
          <cell r="H121" t="str">
            <v>CAS碎培根</v>
          </cell>
          <cell r="I121">
            <v>4</v>
          </cell>
          <cell r="K121" t="str">
            <v>薑</v>
          </cell>
          <cell r="L121">
            <v>3</v>
          </cell>
          <cell r="N121" t="str">
            <v>洗選蛋</v>
          </cell>
          <cell r="O121">
            <v>15</v>
          </cell>
          <cell r="Q121" t="str">
            <v>木耳絲/鮮</v>
          </cell>
          <cell r="R121">
            <v>3</v>
          </cell>
          <cell r="T121" t="str">
            <v>紅蘿蔔-洗皮</v>
          </cell>
          <cell r="U121">
            <v>3</v>
          </cell>
          <cell r="W121" t="str">
            <v>香菜</v>
          </cell>
          <cell r="X121">
            <v>0.5</v>
          </cell>
        </row>
        <row r="122">
          <cell r="D122" t="str">
            <v>酸辣湯</v>
          </cell>
          <cell r="E122" t="str">
            <v>豆腐非基改</v>
          </cell>
          <cell r="F122">
            <v>20</v>
          </cell>
          <cell r="H122" t="str">
            <v>CAS肉絲</v>
          </cell>
          <cell r="I122">
            <v>8</v>
          </cell>
          <cell r="K122" t="str">
            <v>洗選蛋</v>
          </cell>
          <cell r="L122">
            <v>20</v>
          </cell>
          <cell r="N122" t="str">
            <v>脆筍絲</v>
          </cell>
          <cell r="O122">
            <v>5</v>
          </cell>
          <cell r="Q122" t="str">
            <v>木耳絲/鮮</v>
          </cell>
          <cell r="R122">
            <v>3</v>
          </cell>
          <cell r="T122" t="str">
            <v>紅蘿蔔-洗皮</v>
          </cell>
          <cell r="U122">
            <v>2</v>
          </cell>
        </row>
        <row r="123">
          <cell r="D123" t="str">
            <v>青菜蛋花湯</v>
          </cell>
          <cell r="E123" t="str">
            <v>小白菜</v>
          </cell>
          <cell r="F123">
            <v>20</v>
          </cell>
          <cell r="G123" t="str">
            <v>1包</v>
          </cell>
          <cell r="H123" t="str">
            <v>豆腐非基改</v>
          </cell>
          <cell r="I123">
            <v>30</v>
          </cell>
          <cell r="K123" t="str">
            <v>薑</v>
          </cell>
          <cell r="L123">
            <v>3</v>
          </cell>
        </row>
        <row r="124">
          <cell r="D124" t="str">
            <v>花枝羹湯</v>
          </cell>
          <cell r="E124" t="str">
            <v>花枝羹</v>
          </cell>
          <cell r="F124">
            <v>30</v>
          </cell>
          <cell r="H124" t="str">
            <v>大白菜-去外葉</v>
          </cell>
          <cell r="I124">
            <v>20</v>
          </cell>
          <cell r="K124" t="str">
            <v>脆筍絲</v>
          </cell>
          <cell r="L124">
            <v>8</v>
          </cell>
          <cell r="N124" t="str">
            <v>洗選蛋</v>
          </cell>
          <cell r="O124">
            <v>15</v>
          </cell>
          <cell r="Q124" t="str">
            <v>木耳絲/鮮</v>
          </cell>
          <cell r="R124">
            <v>3</v>
          </cell>
          <cell r="T124" t="str">
            <v>紅蘿蔔-洗皮</v>
          </cell>
          <cell r="U124">
            <v>3</v>
          </cell>
          <cell r="W124" t="str">
            <v>香菜</v>
          </cell>
          <cell r="X124">
            <v>0.5</v>
          </cell>
        </row>
        <row r="125">
          <cell r="D125" t="str">
            <v>綜合丸湯</v>
          </cell>
          <cell r="E125" t="str">
            <v>白蘿蔔-去頭</v>
          </cell>
          <cell r="F125">
            <v>30</v>
          </cell>
          <cell r="H125" t="str">
            <v>甜不辣條</v>
          </cell>
          <cell r="I125">
            <v>12</v>
          </cell>
          <cell r="K125" t="str">
            <v>CAS貢丸</v>
          </cell>
          <cell r="L125">
            <v>22</v>
          </cell>
          <cell r="N125" t="str">
            <v>芹菜</v>
          </cell>
          <cell r="O125">
            <v>1</v>
          </cell>
        </row>
        <row r="126">
          <cell r="D126" t="str">
            <v>蛋</v>
          </cell>
          <cell r="E126" t="str">
            <v>洗選蛋</v>
          </cell>
          <cell r="F126">
            <v>60</v>
          </cell>
          <cell r="G126" t="str">
            <v>1包</v>
          </cell>
          <cell r="H126" t="str">
            <v>茶葉蛋滷包</v>
          </cell>
          <cell r="I126">
            <v>0.03</v>
          </cell>
          <cell r="J126" t="str">
            <v>先送</v>
          </cell>
          <cell r="K126" t="str">
            <v>薑</v>
          </cell>
          <cell r="L126">
            <v>3</v>
          </cell>
          <cell r="N126" t="str">
            <v>洗選蛋</v>
          </cell>
          <cell r="O126">
            <v>15</v>
          </cell>
          <cell r="Q126" t="str">
            <v>木耳絲/鮮</v>
          </cell>
          <cell r="R126">
            <v>3</v>
          </cell>
          <cell r="T126" t="str">
            <v>紅蘿蔔-洗皮</v>
          </cell>
          <cell r="U126">
            <v>3</v>
          </cell>
          <cell r="W126" t="str">
            <v>香菜</v>
          </cell>
          <cell r="X126">
            <v>0.5</v>
          </cell>
        </row>
        <row r="127">
          <cell r="D127" t="str">
            <v>玉米炒蛋</v>
          </cell>
          <cell r="E127" t="str">
            <v>洗選蛋</v>
          </cell>
          <cell r="F127">
            <v>50</v>
          </cell>
          <cell r="H127" t="str">
            <v>玉米粒非基改1k</v>
          </cell>
          <cell r="I127">
            <v>20</v>
          </cell>
          <cell r="K127" t="str">
            <v>CAS貢丸</v>
          </cell>
          <cell r="L127">
            <v>22</v>
          </cell>
          <cell r="N127" t="str">
            <v>芹菜</v>
          </cell>
          <cell r="O127">
            <v>1</v>
          </cell>
          <cell r="Q127" t="str">
            <v>木耳絲/鮮</v>
          </cell>
          <cell r="R127">
            <v>3</v>
          </cell>
          <cell r="T127" t="str">
            <v>紅蘿蔔-洗皮</v>
          </cell>
          <cell r="U127">
            <v>2</v>
          </cell>
        </row>
        <row r="128">
          <cell r="D128" t="str">
            <v>水煮蛋</v>
          </cell>
          <cell r="E128" t="str">
            <v>洗選蛋</v>
          </cell>
          <cell r="F128">
            <v>60</v>
          </cell>
          <cell r="H128" t="str">
            <v>奶油100g無鹽</v>
          </cell>
          <cell r="I128">
            <v>5</v>
          </cell>
          <cell r="K128" t="str">
            <v>鮮奶1L</v>
          </cell>
          <cell r="L128">
            <v>20</v>
          </cell>
        </row>
        <row r="129">
          <cell r="D129" t="str">
            <v>茶葉蛋</v>
          </cell>
          <cell r="E129" t="str">
            <v>洗選蛋</v>
          </cell>
          <cell r="F129">
            <v>60</v>
          </cell>
          <cell r="H129" t="str">
            <v>茶葉蛋滷包</v>
          </cell>
          <cell r="I129">
            <v>0.03</v>
          </cell>
          <cell r="J129" t="str">
            <v>先送</v>
          </cell>
          <cell r="K129" t="str">
            <v>脆筍絲</v>
          </cell>
          <cell r="L129">
            <v>8</v>
          </cell>
          <cell r="N129" t="str">
            <v>洗選蛋</v>
          </cell>
          <cell r="O129">
            <v>15</v>
          </cell>
          <cell r="Q129" t="str">
            <v>木耳絲/鮮</v>
          </cell>
          <cell r="R129">
            <v>3</v>
          </cell>
          <cell r="T129" t="str">
            <v>紅蘿蔔-洗皮</v>
          </cell>
          <cell r="U129">
            <v>3</v>
          </cell>
          <cell r="W129" t="str">
            <v>香菜</v>
          </cell>
          <cell r="X129">
            <v>0.5</v>
          </cell>
        </row>
        <row r="130">
          <cell r="D130" t="str">
            <v>奶油炒蛋</v>
          </cell>
          <cell r="E130" t="str">
            <v>洗選蛋</v>
          </cell>
          <cell r="F130">
            <v>60</v>
          </cell>
          <cell r="H130" t="str">
            <v>奶油100g無鹽</v>
          </cell>
          <cell r="I130">
            <v>5</v>
          </cell>
          <cell r="K130" t="str">
            <v>CAS貢丸</v>
          </cell>
          <cell r="L130">
            <v>22</v>
          </cell>
          <cell r="N130" t="str">
            <v>芹菜</v>
          </cell>
          <cell r="O130">
            <v>1</v>
          </cell>
        </row>
        <row r="131">
          <cell r="D131" t="str">
            <v>美式炒蛋</v>
          </cell>
          <cell r="E131" t="str">
            <v>洗選蛋</v>
          </cell>
          <cell r="F131">
            <v>60</v>
          </cell>
          <cell r="H131" t="str">
            <v>奶油100g無鹽</v>
          </cell>
          <cell r="I131">
            <v>5</v>
          </cell>
          <cell r="J131" t="str">
            <v>先送</v>
          </cell>
          <cell r="K131" t="str">
            <v>鮮奶1L</v>
          </cell>
          <cell r="L131">
            <v>20</v>
          </cell>
        </row>
        <row r="132">
          <cell r="D132" t="str">
            <v>高麗菜炒蛋</v>
          </cell>
          <cell r="E132" t="str">
            <v>洗選蛋</v>
          </cell>
          <cell r="F132">
            <v>50</v>
          </cell>
          <cell r="H132" t="str">
            <v>高麗菜-去外葉</v>
          </cell>
          <cell r="I132">
            <v>20</v>
          </cell>
          <cell r="K132" t="str">
            <v>紅蘿蔔-洗皮</v>
          </cell>
          <cell r="L132">
            <v>5</v>
          </cell>
        </row>
        <row r="133">
          <cell r="D133" t="str">
            <v>蒸蛋</v>
          </cell>
          <cell r="E133" t="str">
            <v>洗選蛋</v>
          </cell>
          <cell r="F133">
            <v>60</v>
          </cell>
          <cell r="H133" t="str">
            <v>醬油-存</v>
          </cell>
          <cell r="I133">
            <v>30</v>
          </cell>
          <cell r="K133" t="str">
            <v>鮮奶1L</v>
          </cell>
          <cell r="L133">
            <v>20</v>
          </cell>
        </row>
        <row r="134">
          <cell r="D134" t="str">
            <v>珊瑚菇炒蛋</v>
          </cell>
          <cell r="E134" t="str">
            <v>洗選蛋</v>
          </cell>
          <cell r="F134">
            <v>50</v>
          </cell>
          <cell r="H134" t="str">
            <v>珊瑚菇</v>
          </cell>
          <cell r="I134">
            <v>15</v>
          </cell>
          <cell r="K134" t="str">
            <v>紅蘿蔔-洗皮</v>
          </cell>
          <cell r="L134">
            <v>5</v>
          </cell>
        </row>
        <row r="135">
          <cell r="D135" t="str">
            <v>蔬菜炒蛋</v>
          </cell>
          <cell r="E135" t="str">
            <v>洗選蛋</v>
          </cell>
          <cell r="F135">
            <v>60</v>
          </cell>
          <cell r="H135" t="str">
            <v>彩椒</v>
          </cell>
          <cell r="I135">
            <v>5</v>
          </cell>
          <cell r="J135" t="str">
            <v>先送</v>
          </cell>
        </row>
        <row r="136">
          <cell r="D136" t="str">
            <v>滷蛋/油豆腐</v>
          </cell>
          <cell r="E136" t="str">
            <v>洗選蛋</v>
          </cell>
          <cell r="F136">
            <v>60</v>
          </cell>
          <cell r="H136" t="str">
            <v>三角油豆腐非基改</v>
          </cell>
          <cell r="I136">
            <v>30</v>
          </cell>
          <cell r="J136" t="str">
            <v>先送</v>
          </cell>
          <cell r="K136" t="str">
            <v>絞蒜仁-存</v>
          </cell>
          <cell r="L136">
            <v>5</v>
          </cell>
          <cell r="N136" t="str">
            <v>薑絲-存</v>
          </cell>
        </row>
        <row r="137">
          <cell r="D137" t="str">
            <v>滷雙味</v>
          </cell>
          <cell r="E137" t="str">
            <v>豆干非基改</v>
          </cell>
          <cell r="F137">
            <v>20</v>
          </cell>
          <cell r="H137" t="str">
            <v>海帶結</v>
          </cell>
          <cell r="I137">
            <v>20</v>
          </cell>
          <cell r="K137" t="str">
            <v>絞蒜仁-存</v>
          </cell>
        </row>
        <row r="138">
          <cell r="D138" t="str">
            <v>肉燥青菜</v>
          </cell>
          <cell r="E138" t="str">
            <v>季節時蔬</v>
          </cell>
          <cell r="F138">
            <v>80</v>
          </cell>
          <cell r="G138" t="str">
            <v>莧菜</v>
          </cell>
          <cell r="H138" t="str">
            <v>奶油100g無鹽</v>
          </cell>
          <cell r="I138">
            <v>5</v>
          </cell>
          <cell r="K138" t="str">
            <v>絞紅蔥頭</v>
          </cell>
          <cell r="L138">
            <v>1</v>
          </cell>
        </row>
        <row r="139">
          <cell r="D139" t="str">
            <v>炒高麗菜</v>
          </cell>
          <cell r="E139" t="str">
            <v>高麗菜-去外葉</v>
          </cell>
          <cell r="F139">
            <v>75</v>
          </cell>
          <cell r="H139" t="str">
            <v>紅蘿蔔-洗皮</v>
          </cell>
          <cell r="I139">
            <v>5</v>
          </cell>
          <cell r="K139" t="str">
            <v>絞蒜仁-存</v>
          </cell>
          <cell r="L139">
            <v>5</v>
          </cell>
          <cell r="N139" t="str">
            <v>薑絲-存</v>
          </cell>
          <cell r="O139">
            <v>5</v>
          </cell>
        </row>
        <row r="140">
          <cell r="D140" t="str">
            <v>炒鮮蔬</v>
          </cell>
          <cell r="E140" t="str">
            <v>高麗菜-去外葉</v>
          </cell>
          <cell r="F140">
            <v>75</v>
          </cell>
          <cell r="H140" t="str">
            <v>紅蘿蔔-洗皮</v>
          </cell>
          <cell r="I140">
            <v>5</v>
          </cell>
          <cell r="K140" t="str">
            <v>絞蒜仁-存</v>
          </cell>
          <cell r="L140">
            <v>20</v>
          </cell>
          <cell r="N140" t="str">
            <v>絞蒜仁-存</v>
          </cell>
          <cell r="Q140" t="str">
            <v>胡椒鹽-存</v>
          </cell>
        </row>
        <row r="141">
          <cell r="D141" t="str">
            <v>肉燥青菜</v>
          </cell>
          <cell r="E141" t="str">
            <v>季節時蔬</v>
          </cell>
          <cell r="F141">
            <v>80</v>
          </cell>
          <cell r="G141" t="str">
            <v>莧菜</v>
          </cell>
          <cell r="H141" t="str">
            <v>珊瑚菇</v>
          </cell>
          <cell r="I141">
            <v>15</v>
          </cell>
          <cell r="K141" t="str">
            <v>絞紅蔥頭</v>
          </cell>
          <cell r="L141">
            <v>1</v>
          </cell>
          <cell r="N141" t="str">
            <v>薑絲-存</v>
          </cell>
        </row>
        <row r="142">
          <cell r="D142" t="str">
            <v>和風鮮蔬</v>
          </cell>
          <cell r="E142" t="str">
            <v>青花菜-凍</v>
          </cell>
          <cell r="F142">
            <v>50</v>
          </cell>
          <cell r="H142" t="str">
            <v>玉米筍</v>
          </cell>
          <cell r="I142">
            <v>15</v>
          </cell>
          <cell r="K142" t="str">
            <v>紅蘿蔔-洗皮</v>
          </cell>
          <cell r="L142">
            <v>5</v>
          </cell>
          <cell r="N142" t="str">
            <v>和風醬油1000ml</v>
          </cell>
          <cell r="O142">
            <v>5</v>
          </cell>
        </row>
        <row r="143">
          <cell r="D143" t="str">
            <v>鹹水蔬菜</v>
          </cell>
          <cell r="E143" t="str">
            <v>青花菜-凍</v>
          </cell>
          <cell r="F143">
            <v>30</v>
          </cell>
          <cell r="G143" t="str">
            <v>莧菜</v>
          </cell>
          <cell r="H143" t="str">
            <v>彩椒</v>
          </cell>
          <cell r="I143">
            <v>5</v>
          </cell>
          <cell r="K143" t="str">
            <v>玉米筍-凍</v>
          </cell>
          <cell r="L143">
            <v>20</v>
          </cell>
          <cell r="N143" t="str">
            <v>絞蒜仁-存</v>
          </cell>
          <cell r="Q143" t="str">
            <v>胡椒鹽-存</v>
          </cell>
        </row>
        <row r="144">
          <cell r="D144" t="str">
            <v>滷豆腐</v>
          </cell>
          <cell r="E144" t="str">
            <v>長型油豆腐非基改55g</v>
          </cell>
          <cell r="F144">
            <v>1</v>
          </cell>
          <cell r="H144" t="str">
            <v>八角-存</v>
          </cell>
          <cell r="I144">
            <v>20</v>
          </cell>
          <cell r="K144" t="str">
            <v>油膏-存</v>
          </cell>
          <cell r="L144">
            <v>5</v>
          </cell>
          <cell r="N144" t="str">
            <v>和風醬油1000ml</v>
          </cell>
          <cell r="O144">
            <v>5</v>
          </cell>
        </row>
        <row r="145">
          <cell r="D145" t="str">
            <v>肉鬆</v>
          </cell>
          <cell r="E145" t="str">
            <v>台畜原味肉鬆500g</v>
          </cell>
          <cell r="F145">
            <v>20</v>
          </cell>
          <cell r="H145" t="str">
            <v>CAS肉絲</v>
          </cell>
          <cell r="I145">
            <v>15</v>
          </cell>
          <cell r="K145" t="str">
            <v>脆筍絲</v>
          </cell>
          <cell r="L145">
            <v>10</v>
          </cell>
          <cell r="N145" t="str">
            <v>紅蘿蔔絲</v>
          </cell>
          <cell r="O145">
            <v>5</v>
          </cell>
          <cell r="Q145" t="str">
            <v>木耳絲/鮮</v>
          </cell>
          <cell r="R145">
            <v>3</v>
          </cell>
          <cell r="T145" t="str">
            <v>香菇-存</v>
          </cell>
          <cell r="U145">
            <v>0.5</v>
          </cell>
          <cell r="W145" t="str">
            <v>柴魚片</v>
          </cell>
          <cell r="X145">
            <v>1</v>
          </cell>
          <cell r="Z145" t="str">
            <v>絞紅蔥頭</v>
          </cell>
          <cell r="AA145">
            <v>1</v>
          </cell>
        </row>
        <row r="146">
          <cell r="D146" t="str">
            <v>肉鬆/起司片</v>
          </cell>
          <cell r="E146" t="str">
            <v>台畜原味肉鬆500g</v>
          </cell>
          <cell r="F146">
            <v>20</v>
          </cell>
          <cell r="H146" t="str">
            <v>起司片</v>
          </cell>
          <cell r="I146">
            <v>1</v>
          </cell>
          <cell r="K146" t="str">
            <v>油膏-存</v>
          </cell>
        </row>
        <row r="147">
          <cell r="D147" t="str">
            <v>新力香肉鬆</v>
          </cell>
          <cell r="E147" t="str">
            <v>肉鬆600g</v>
          </cell>
          <cell r="F147">
            <v>20</v>
          </cell>
          <cell r="H147" t="str">
            <v>肉鬆400g</v>
          </cell>
          <cell r="I147">
            <v>20</v>
          </cell>
          <cell r="J147" t="str">
            <v>先送</v>
          </cell>
          <cell r="K147" t="str">
            <v>絞蒜仁-存</v>
          </cell>
        </row>
        <row r="148">
          <cell r="D148" t="str">
            <v>肉鬆/起司片</v>
          </cell>
          <cell r="E148" t="str">
            <v>紅麵線</v>
          </cell>
          <cell r="F148">
            <v>35</v>
          </cell>
          <cell r="H148" t="str">
            <v>CAS肉絲</v>
          </cell>
          <cell r="I148">
            <v>15</v>
          </cell>
          <cell r="K148" t="str">
            <v>脆筍絲</v>
          </cell>
          <cell r="L148">
            <v>10</v>
          </cell>
          <cell r="N148" t="str">
            <v>紅蘿蔔絲</v>
          </cell>
          <cell r="O148">
            <v>5</v>
          </cell>
          <cell r="Q148" t="str">
            <v>木耳絲/鮮</v>
          </cell>
          <cell r="R148">
            <v>3</v>
          </cell>
          <cell r="T148" t="str">
            <v>香菇-存</v>
          </cell>
          <cell r="U148">
            <v>0.5</v>
          </cell>
          <cell r="W148" t="str">
            <v>柴魚片</v>
          </cell>
          <cell r="X148">
            <v>1</v>
          </cell>
          <cell r="Z148" t="str">
            <v>絞紅蔥頭</v>
          </cell>
          <cell r="AA148">
            <v>1</v>
          </cell>
        </row>
        <row r="149">
          <cell r="D149" t="str">
            <v>新力香肉鬆</v>
          </cell>
          <cell r="E149" t="str">
            <v>地瓜</v>
          </cell>
          <cell r="F149">
            <v>80</v>
          </cell>
          <cell r="G149" t="str">
            <v>莧菜</v>
          </cell>
          <cell r="H149" t="str">
            <v>滷包</v>
          </cell>
          <cell r="I149">
            <v>1</v>
          </cell>
          <cell r="K149" t="str">
            <v>絞紅蔥頭</v>
          </cell>
          <cell r="L149">
            <v>1</v>
          </cell>
        </row>
        <row r="150">
          <cell r="D150" t="str">
            <v>和風鮮蔬</v>
          </cell>
          <cell r="E150" t="str">
            <v>洗選蛋</v>
          </cell>
          <cell r="F150">
            <v>60</v>
          </cell>
          <cell r="H150" t="str">
            <v>茶葉蛋滷包</v>
          </cell>
          <cell r="I150">
            <v>0.03</v>
          </cell>
          <cell r="J150" t="str">
            <v>先送</v>
          </cell>
          <cell r="K150" t="str">
            <v>紅蘿蔔-洗皮</v>
          </cell>
          <cell r="L150">
            <v>5</v>
          </cell>
          <cell r="N150" t="str">
            <v>絞紅蔥頭</v>
          </cell>
          <cell r="O150">
            <v>0.5</v>
          </cell>
          <cell r="Q150" t="str">
            <v>木耳絲/鮮</v>
          </cell>
          <cell r="R150">
            <v>3</v>
          </cell>
          <cell r="T150" t="str">
            <v>香菇-存</v>
          </cell>
          <cell r="U150">
            <v>0.5</v>
          </cell>
          <cell r="W150" t="str">
            <v>柴魚片</v>
          </cell>
          <cell r="X150">
            <v>1</v>
          </cell>
          <cell r="Z150" t="str">
            <v>絞紅蔥頭</v>
          </cell>
          <cell r="AA150">
            <v>1</v>
          </cell>
        </row>
        <row r="151">
          <cell r="D151" t="str">
            <v>花捲</v>
          </cell>
          <cell r="E151" t="str">
            <v>鮮奶1L</v>
          </cell>
          <cell r="F151">
            <v>200</v>
          </cell>
          <cell r="H151" t="str">
            <v>營養穀片非基改</v>
          </cell>
          <cell r="I151">
            <v>35</v>
          </cell>
          <cell r="K151" t="str">
            <v>玉米筍-凍</v>
          </cell>
          <cell r="L151">
            <v>20</v>
          </cell>
          <cell r="N151" t="str">
            <v>絞蒜仁-存</v>
          </cell>
          <cell r="Q151" t="str">
            <v>胡椒鹽-存</v>
          </cell>
        </row>
        <row r="152">
          <cell r="D152" t="str">
            <v>100%蘋果汁</v>
          </cell>
          <cell r="E152" t="str">
            <v>△油豆腐非基改</v>
          </cell>
          <cell r="F152">
            <v>46</v>
          </cell>
          <cell r="H152" t="str">
            <v>滷包</v>
          </cell>
          <cell r="I152">
            <v>1</v>
          </cell>
          <cell r="J152" t="str">
            <v>先送</v>
          </cell>
          <cell r="K152" t="str">
            <v>油膏-存</v>
          </cell>
        </row>
        <row r="153">
          <cell r="D153" t="str">
            <v>肉鬆</v>
          </cell>
          <cell r="E153" t="str">
            <v>白麵條</v>
          </cell>
          <cell r="F153">
            <v>40</v>
          </cell>
          <cell r="H153" t="str">
            <v>CAS肉絲</v>
          </cell>
          <cell r="I153">
            <v>20</v>
          </cell>
          <cell r="K153" t="str">
            <v>小白菜</v>
          </cell>
          <cell r="L153">
            <v>15</v>
          </cell>
          <cell r="N153" t="str">
            <v>絞紅蔥頭</v>
          </cell>
          <cell r="O153">
            <v>0.5</v>
          </cell>
        </row>
        <row r="154">
          <cell r="D154" t="str">
            <v>花捲</v>
          </cell>
          <cell r="E154" t="str">
            <v>△油豆腐非基改</v>
          </cell>
          <cell r="F154">
            <v>46</v>
          </cell>
          <cell r="H154" t="str">
            <v>(80g*6入)</v>
          </cell>
          <cell r="I154">
            <v>1</v>
          </cell>
        </row>
        <row r="155">
          <cell r="D155" t="str">
            <v>100%蘋果汁</v>
          </cell>
          <cell r="E155" t="str">
            <v>白麵條</v>
          </cell>
          <cell r="F155">
            <v>40</v>
          </cell>
          <cell r="H155" t="str">
            <v>CAS肉絲</v>
          </cell>
          <cell r="I155">
            <v>20</v>
          </cell>
          <cell r="K155" t="str">
            <v>小白菜</v>
          </cell>
          <cell r="L155">
            <v>15</v>
          </cell>
          <cell r="N155" t="str">
            <v>絞紅蔥頭</v>
          </cell>
          <cell r="O155">
            <v>0.5</v>
          </cell>
        </row>
        <row r="156">
          <cell r="D156" t="str">
            <v>花捲</v>
          </cell>
          <cell r="E156" t="str">
            <v>大茂黑瓜</v>
          </cell>
          <cell r="H156" t="str">
            <v>(80g*6入)</v>
          </cell>
        </row>
        <row r="157">
          <cell r="D157" t="str">
            <v>100%蘋果汁</v>
          </cell>
          <cell r="E157" t="str">
            <v>紅麵線</v>
          </cell>
          <cell r="F157">
            <v>35</v>
          </cell>
          <cell r="H157" t="str">
            <v>CAS肉絲</v>
          </cell>
          <cell r="I157">
            <v>15</v>
          </cell>
          <cell r="K157" t="str">
            <v>脆筍絲</v>
          </cell>
          <cell r="L157">
            <v>10</v>
          </cell>
          <cell r="N157" t="str">
            <v>紅蘿蔔絲</v>
          </cell>
          <cell r="O157">
            <v>5</v>
          </cell>
          <cell r="Q157" t="str">
            <v>木耳絲/鮮</v>
          </cell>
          <cell r="R157">
            <v>3</v>
          </cell>
          <cell r="T157" t="str">
            <v>香菇-存</v>
          </cell>
          <cell r="U157">
            <v>0.5</v>
          </cell>
          <cell r="W157" t="str">
            <v>柴魚片</v>
          </cell>
          <cell r="X157">
            <v>1</v>
          </cell>
          <cell r="Z157" t="str">
            <v>絞紅蔥頭</v>
          </cell>
          <cell r="AA157">
            <v>1</v>
          </cell>
        </row>
        <row r="158">
          <cell r="E158" t="str">
            <v>地瓜</v>
          </cell>
          <cell r="F158">
            <v>80</v>
          </cell>
        </row>
        <row r="159">
          <cell r="E159" t="str">
            <v>洗選蛋</v>
          </cell>
          <cell r="F159">
            <v>60</v>
          </cell>
          <cell r="H159" t="str">
            <v>茶葉蛋滷包</v>
          </cell>
          <cell r="I159">
            <v>0.03</v>
          </cell>
          <cell r="J159" t="str">
            <v>先送</v>
          </cell>
        </row>
        <row r="160">
          <cell r="E160" t="str">
            <v>鮮奶1L</v>
          </cell>
          <cell r="F160">
            <v>200</v>
          </cell>
          <cell r="H160" t="str">
            <v>營養穀片非基改</v>
          </cell>
          <cell r="I160">
            <v>35</v>
          </cell>
        </row>
        <row r="161">
          <cell r="E161" t="str">
            <v>△油豆腐非基改</v>
          </cell>
          <cell r="F161">
            <v>46</v>
          </cell>
          <cell r="H161" t="str">
            <v>滷包</v>
          </cell>
          <cell r="I161">
            <v>1</v>
          </cell>
        </row>
        <row r="162">
          <cell r="E162" t="str">
            <v>白麵條</v>
          </cell>
          <cell r="F162">
            <v>40</v>
          </cell>
          <cell r="H162" t="str">
            <v>CAS肉絲</v>
          </cell>
          <cell r="I162">
            <v>20</v>
          </cell>
          <cell r="K162" t="str">
            <v>小白菜</v>
          </cell>
          <cell r="L162">
            <v>15</v>
          </cell>
          <cell r="N162" t="str">
            <v>絞紅蔥頭</v>
          </cell>
          <cell r="O162">
            <v>0.5</v>
          </cell>
        </row>
        <row r="163">
          <cell r="D163" t="str">
            <v>花捲</v>
          </cell>
          <cell r="E163" t="str">
            <v>花捲80g6入</v>
          </cell>
          <cell r="H163" t="str">
            <v>(80g*6入)</v>
          </cell>
        </row>
        <row r="164">
          <cell r="D164" t="str">
            <v>100%蘋果汁</v>
          </cell>
          <cell r="E164" t="str">
            <v>養樂多蘋果汁200ml</v>
          </cell>
          <cell r="F164">
            <v>1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營"/>
      <sheetName val="108總累"/>
      <sheetName val="108預算 -值備"/>
      <sheetName val="109總累"/>
      <sheetName val="109預算-備"/>
      <sheetName val="110預算-備"/>
      <sheetName val="110總累"/>
      <sheetName val="111預算-備值"/>
      <sheetName val="111預算-早備"/>
      <sheetName val="111總累"/>
      <sheetName val="開菜單 -公"/>
      <sheetName val="開菜單-早公"/>
      <sheetName val="特性"/>
      <sheetName val="餐卡"/>
      <sheetName val="111總表"/>
      <sheetName val="開菜單"/>
      <sheetName val="餐卡-早餐"/>
      <sheetName val="開菜單早"/>
      <sheetName val="預算-早"/>
      <sheetName val="預算-早112.03"/>
      <sheetName val="預算-早值112.02"/>
      <sheetName val="預算-早值112.01"/>
      <sheetName val="預算-早值12"/>
      <sheetName val="校廚-早"/>
      <sheetName val="校廚-早值112.02"/>
      <sheetName val="校廚-早值112.01"/>
      <sheetName val="校廚-早值12"/>
      <sheetName val="預算"/>
      <sheetName val="預算-112.02"/>
      <sheetName val="預算-值112.01"/>
      <sheetName val="預算-值12"/>
      <sheetName val="校廚"/>
      <sheetName val="校廚-值112.02"/>
      <sheetName val="校廚-值112.01"/>
      <sheetName val="校廚-值12"/>
      <sheetName val="週菜單"/>
      <sheetName val="週菜單-值01"/>
      <sheetName val="週菜單-值12"/>
      <sheetName val="預算x"/>
      <sheetName val="預算有小計隱"/>
      <sheetName val="校廚-早值112.03"/>
      <sheetName val="預算-112.03"/>
      <sheetName val="校廚-值112.03"/>
      <sheetName val="預算-早112.02"/>
      <sheetName val="預算-早值"/>
      <sheetName val="校廚-早值"/>
      <sheetName val="預算-值"/>
      <sheetName val="校廚-值"/>
      <sheetName val="週菜單-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D3" t="str">
            <v>單品</v>
          </cell>
        </row>
        <row r="4">
          <cell r="D4" t="str">
            <v>鍋貼</v>
          </cell>
          <cell r="E4" t="str">
            <v>CAS熟煎鍋貼50入</v>
          </cell>
          <cell r="F4">
            <v>5</v>
          </cell>
          <cell r="G4" t="str">
            <v>5包</v>
          </cell>
          <cell r="H4" t="str">
            <v>(用蒸的)</v>
          </cell>
        </row>
        <row r="5">
          <cell r="D5" t="str">
            <v>餡餅</v>
          </cell>
          <cell r="E5" t="str">
            <v>餡餅</v>
          </cell>
          <cell r="F5">
            <v>2</v>
          </cell>
          <cell r="H5" t="str">
            <v>(60g20入)</v>
          </cell>
        </row>
        <row r="6">
          <cell r="D6" t="str">
            <v>肉圓</v>
          </cell>
          <cell r="E6" t="str">
            <v>肉圓</v>
          </cell>
          <cell r="F6">
            <v>1</v>
          </cell>
          <cell r="H6" t="str">
            <v>(70g30入)</v>
          </cell>
        </row>
        <row r="7">
          <cell r="D7" t="str">
            <v>珍珠糯米丸/燒賣</v>
          </cell>
          <cell r="E7" t="str">
            <v>糯米珍珠丸</v>
          </cell>
          <cell r="F7">
            <v>2</v>
          </cell>
          <cell r="G7">
            <v>120</v>
          </cell>
          <cell r="H7" t="str">
            <v>(25g/30入)</v>
          </cell>
          <cell r="K7" t="str">
            <v>燒賣</v>
          </cell>
          <cell r="L7">
            <v>2</v>
          </cell>
          <cell r="M7">
            <v>120</v>
          </cell>
          <cell r="N7" t="str">
            <v>(23g/30入)</v>
          </cell>
        </row>
        <row r="8">
          <cell r="D8" t="str">
            <v>港式燒賣</v>
          </cell>
          <cell r="E8" t="str">
            <v>燒賣</v>
          </cell>
          <cell r="F8">
            <v>2</v>
          </cell>
          <cell r="H8" t="str">
            <v>(23g/30入)</v>
          </cell>
        </row>
        <row r="9">
          <cell r="D9" t="str">
            <v>港式蘿蔔糕</v>
          </cell>
          <cell r="E9" t="str">
            <v>港式蘿蔔糕片12入</v>
          </cell>
          <cell r="F9">
            <v>1</v>
          </cell>
        </row>
        <row r="10">
          <cell r="D10" t="str">
            <v>蘿蔔糕炒蛋(不能炒蛋</v>
          </cell>
          <cell r="E10" t="str">
            <v>蘿蔔糕</v>
          </cell>
          <cell r="F10">
            <v>120</v>
          </cell>
          <cell r="H10" t="str">
            <v>洗選蛋</v>
          </cell>
          <cell r="I10">
            <v>60</v>
          </cell>
        </row>
        <row r="11">
          <cell r="D11" t="str">
            <v>水煎包/銀絲卷</v>
          </cell>
          <cell r="E11" t="str">
            <v>水煎包</v>
          </cell>
          <cell r="F11">
            <v>1</v>
          </cell>
          <cell r="H11" t="str">
            <v>(65g25入)</v>
          </cell>
          <cell r="K11" t="str">
            <v>銀絲卷</v>
          </cell>
          <cell r="L11">
            <v>1</v>
          </cell>
          <cell r="M11" t="str">
            <v>50入</v>
          </cell>
          <cell r="N11" t="str">
            <v>(40g50入)</v>
          </cell>
        </row>
        <row r="12">
          <cell r="D12" t="str">
            <v>水煎包</v>
          </cell>
          <cell r="E12" t="str">
            <v>水煎包</v>
          </cell>
          <cell r="F12">
            <v>1</v>
          </cell>
          <cell r="H12" t="str">
            <v>(65g25入)</v>
          </cell>
        </row>
        <row r="13">
          <cell r="D13" t="str">
            <v>銀絲卷</v>
          </cell>
          <cell r="E13" t="str">
            <v>銀絲卷</v>
          </cell>
          <cell r="F13">
            <v>1</v>
          </cell>
          <cell r="G13" t="str">
            <v>50入</v>
          </cell>
          <cell r="H13" t="str">
            <v>(40g50入)</v>
          </cell>
        </row>
        <row r="14">
          <cell r="D14" t="str">
            <v>小饅頭</v>
          </cell>
          <cell r="E14" t="str">
            <v>黑糖小饅頭</v>
          </cell>
          <cell r="F14">
            <v>2</v>
          </cell>
          <cell r="H14" t="str">
            <v>(20g100入)</v>
          </cell>
        </row>
        <row r="15">
          <cell r="D15" t="str">
            <v>雙色小饅頭</v>
          </cell>
          <cell r="E15" t="str">
            <v>雞蛋小饅頭</v>
          </cell>
          <cell r="F15">
            <v>1</v>
          </cell>
          <cell r="H15" t="str">
            <v>(20g40入)</v>
          </cell>
          <cell r="K15" t="str">
            <v>黑糖小饅頭</v>
          </cell>
          <cell r="L15">
            <v>1</v>
          </cell>
          <cell r="N15" t="str">
            <v>(20g100入)</v>
          </cell>
        </row>
        <row r="16">
          <cell r="D16" t="str">
            <v>黑糖捲</v>
          </cell>
          <cell r="E16" t="str">
            <v>黑糖捲20入</v>
          </cell>
          <cell r="F16">
            <v>1</v>
          </cell>
          <cell r="H16" t="str">
            <v>(70g20入)</v>
          </cell>
        </row>
        <row r="17">
          <cell r="D17" t="str">
            <v>雞蛋牛奶捲</v>
          </cell>
          <cell r="E17" t="str">
            <v>雞蛋牛奶捲20入</v>
          </cell>
          <cell r="F17">
            <v>1</v>
          </cell>
          <cell r="H17" t="str">
            <v>(70g20入)</v>
          </cell>
        </row>
        <row r="18">
          <cell r="D18" t="str">
            <v>小籠包</v>
          </cell>
          <cell r="E18" t="str">
            <v>小籠包</v>
          </cell>
          <cell r="F18">
            <v>3</v>
          </cell>
          <cell r="H18" t="str">
            <v>(38g/20入)</v>
          </cell>
        </row>
        <row r="19">
          <cell r="D19" t="str">
            <v>饅頭夾蛋</v>
          </cell>
          <cell r="E19" t="str">
            <v>白饅頭</v>
          </cell>
          <cell r="F19">
            <v>1</v>
          </cell>
          <cell r="G19" t="str">
            <v>大</v>
          </cell>
          <cell r="H19" t="str">
            <v>洗選蛋</v>
          </cell>
          <cell r="I19">
            <v>60</v>
          </cell>
          <cell r="K19" t="str">
            <v>白饅頭(100g10入)</v>
          </cell>
        </row>
        <row r="20">
          <cell r="D20" t="str">
            <v>香蔥饅頭夾蛋</v>
          </cell>
          <cell r="E20" t="str">
            <v>白饅頭</v>
          </cell>
          <cell r="F20">
            <v>1</v>
          </cell>
          <cell r="G20" t="str">
            <v>大</v>
          </cell>
          <cell r="H20" t="str">
            <v>洗選蛋</v>
          </cell>
          <cell r="I20">
            <v>60</v>
          </cell>
          <cell r="K20" t="str">
            <v>蔥</v>
          </cell>
          <cell r="L20">
            <v>5</v>
          </cell>
          <cell r="N20" t="str">
            <v>白饅頭(100g10入)</v>
          </cell>
        </row>
        <row r="21">
          <cell r="D21" t="str">
            <v>起司蛋刈包</v>
          </cell>
          <cell r="E21" t="str">
            <v>刈包</v>
          </cell>
          <cell r="F21">
            <v>1</v>
          </cell>
          <cell r="G21" t="str">
            <v>10入</v>
          </cell>
          <cell r="H21" t="str">
            <v>洗選蛋</v>
          </cell>
          <cell r="I21">
            <v>60</v>
          </cell>
          <cell r="K21" t="str">
            <v>起司片</v>
          </cell>
          <cell r="L21">
            <v>10</v>
          </cell>
        </row>
        <row r="22">
          <cell r="D22" t="str">
            <v>起司蛋饅頭</v>
          </cell>
          <cell r="E22" t="str">
            <v>白饅頭</v>
          </cell>
          <cell r="F22">
            <v>1</v>
          </cell>
          <cell r="G22" t="str">
            <v>大</v>
          </cell>
          <cell r="H22" t="str">
            <v>洗選蛋</v>
          </cell>
          <cell r="I22">
            <v>60</v>
          </cell>
          <cell r="K22" t="str">
            <v>起司片</v>
          </cell>
          <cell r="L22">
            <v>10</v>
          </cell>
          <cell r="N22" t="str">
            <v>白饅頭(100g10入)</v>
          </cell>
        </row>
        <row r="23">
          <cell r="D23" t="str">
            <v>小豆沙包</v>
          </cell>
          <cell r="E23" t="str">
            <v>豆沙包</v>
          </cell>
          <cell r="F23">
            <v>1</v>
          </cell>
          <cell r="G23" t="str">
            <v>奇美</v>
          </cell>
          <cell r="H23" t="str">
            <v>(32g/40入)</v>
          </cell>
        </row>
        <row r="24">
          <cell r="D24" t="str">
            <v>包子(小)</v>
          </cell>
          <cell r="E24" t="str">
            <v>奇美CAS小肉包40入</v>
          </cell>
          <cell r="F24">
            <v>1</v>
          </cell>
          <cell r="G24" t="str">
            <v>奇美</v>
          </cell>
          <cell r="H24" t="str">
            <v>(32g/40入)</v>
          </cell>
          <cell r="K24" t="str">
            <v>奇美小奶皇包40入</v>
          </cell>
          <cell r="L24">
            <v>1</v>
          </cell>
          <cell r="N24" t="str">
            <v>(32g/40入)</v>
          </cell>
        </row>
        <row r="25">
          <cell r="D25" t="str">
            <v>奶皇包</v>
          </cell>
          <cell r="E25" t="str">
            <v>奶皇包</v>
          </cell>
          <cell r="F25">
            <v>1</v>
          </cell>
          <cell r="G25" t="str">
            <v>奇美</v>
          </cell>
          <cell r="H25" t="str">
            <v>(65g/10入)</v>
          </cell>
        </row>
        <row r="26">
          <cell r="D26" t="str">
            <v>筍香包(不喜歡</v>
          </cell>
          <cell r="E26" t="str">
            <v>竹筍包56g10入</v>
          </cell>
          <cell r="F26">
            <v>1</v>
          </cell>
          <cell r="G26" t="str">
            <v>義芳珍</v>
          </cell>
          <cell r="H26" t="str">
            <v>(56g/10入)</v>
          </cell>
        </row>
        <row r="27">
          <cell r="D27" t="str">
            <v>豆沙包</v>
          </cell>
          <cell r="E27" t="str">
            <v>豆沙包</v>
          </cell>
          <cell r="F27">
            <v>1</v>
          </cell>
          <cell r="G27" t="str">
            <v>桂冠</v>
          </cell>
          <cell r="H27" t="str">
            <v>(30g/50入)</v>
          </cell>
        </row>
        <row r="28">
          <cell r="D28" t="str">
            <v>鮮肉包</v>
          </cell>
          <cell r="E28" t="str">
            <v>鮮肉包</v>
          </cell>
          <cell r="F28">
            <v>1</v>
          </cell>
          <cell r="G28" t="str">
            <v>奇美</v>
          </cell>
          <cell r="H28" t="str">
            <v>(65g/30入)</v>
          </cell>
        </row>
        <row r="29">
          <cell r="D29" t="str">
            <v>芋泥包</v>
          </cell>
          <cell r="E29" t="str">
            <v>芋泥包</v>
          </cell>
          <cell r="F29">
            <v>1</v>
          </cell>
          <cell r="G29" t="str">
            <v>奇美</v>
          </cell>
          <cell r="H29" t="str">
            <v>(65g/30入)</v>
          </cell>
        </row>
        <row r="30">
          <cell r="D30" t="str">
            <v>高麗菜包</v>
          </cell>
          <cell r="E30" t="str">
            <v>高麗菜包</v>
          </cell>
          <cell r="F30">
            <v>1</v>
          </cell>
          <cell r="G30" t="str">
            <v>奇美</v>
          </cell>
          <cell r="H30" t="str">
            <v>(65g/30入)</v>
          </cell>
        </row>
        <row r="31">
          <cell r="D31" t="str">
            <v>芝麻包</v>
          </cell>
          <cell r="E31" t="str">
            <v>奇美芝麻包</v>
          </cell>
          <cell r="F31">
            <v>1</v>
          </cell>
          <cell r="G31" t="str">
            <v>奇美</v>
          </cell>
          <cell r="H31" t="str">
            <v>(65g/30入)</v>
          </cell>
        </row>
        <row r="32">
          <cell r="D32" t="str">
            <v>雜糧小饅頭</v>
          </cell>
          <cell r="E32" t="str">
            <v>雜糧饅頭</v>
          </cell>
          <cell r="F32">
            <v>40</v>
          </cell>
          <cell r="H32" t="str">
            <v>(40g/12入)</v>
          </cell>
        </row>
        <row r="33">
          <cell r="D33" t="str">
            <v>馬拉糕</v>
          </cell>
          <cell r="E33" t="str">
            <v>馬拉糕</v>
          </cell>
          <cell r="F33">
            <v>1</v>
          </cell>
          <cell r="H33" t="str">
            <v>(50g/20入)</v>
          </cell>
        </row>
        <row r="34">
          <cell r="D34" t="str">
            <v>南瓜穀物饅頭</v>
          </cell>
          <cell r="E34" t="str">
            <v>南瓜穀物饅頭</v>
          </cell>
          <cell r="F34">
            <v>1</v>
          </cell>
          <cell r="G34" t="str">
            <v>義美</v>
          </cell>
          <cell r="H34" t="str">
            <v>(80g/6入)</v>
          </cell>
        </row>
        <row r="35">
          <cell r="D35" t="str">
            <v>地瓜饅頭</v>
          </cell>
          <cell r="E35" t="str">
            <v>南山地瓜饅頭</v>
          </cell>
          <cell r="F35">
            <v>1</v>
          </cell>
          <cell r="G35" t="str">
            <v>南山</v>
          </cell>
          <cell r="H35" t="str">
            <v>(48g/15入)</v>
          </cell>
        </row>
        <row r="36">
          <cell r="D36" t="str">
            <v>小籠湯包</v>
          </cell>
          <cell r="E36" t="str">
            <v>小籠湯包</v>
          </cell>
          <cell r="F36">
            <v>7</v>
          </cell>
          <cell r="G36" t="str">
            <v>大家</v>
          </cell>
          <cell r="H36" t="str">
            <v>(100粒/入)</v>
          </cell>
          <cell r="J36" t="str">
            <v>大家25g</v>
          </cell>
        </row>
        <row r="37">
          <cell r="D37" t="str">
            <v>西式</v>
          </cell>
        </row>
        <row r="38">
          <cell r="D38" t="str">
            <v>起司片夾蛋土司</v>
          </cell>
          <cell r="E38" t="str">
            <v>全麥土司</v>
          </cell>
          <cell r="F38">
            <v>60</v>
          </cell>
          <cell r="G38" t="str">
            <v>(4條校改</v>
          </cell>
          <cell r="H38" t="str">
            <v>洗選蛋</v>
          </cell>
          <cell r="I38">
            <v>60</v>
          </cell>
          <cell r="K38" t="str">
            <v>起司片</v>
          </cell>
          <cell r="L38">
            <v>1</v>
          </cell>
          <cell r="N38" t="str">
            <v>大蕃茄</v>
          </cell>
          <cell r="O38">
            <v>20</v>
          </cell>
          <cell r="P38" t="str">
            <v>切片</v>
          </cell>
          <cell r="Q38" t="str">
            <v>(大蕃茄切片)</v>
          </cell>
        </row>
        <row r="39">
          <cell r="D39" t="str">
            <v>鮪魚蛋土司</v>
          </cell>
          <cell r="E39" t="str">
            <v>全麥土司</v>
          </cell>
          <cell r="F39">
            <v>60</v>
          </cell>
          <cell r="G39" t="str">
            <v>(3條校改</v>
          </cell>
          <cell r="H39" t="str">
            <v>鮪魚罐185g</v>
          </cell>
          <cell r="I39">
            <v>20</v>
          </cell>
          <cell r="K39" t="str">
            <v>玉米粒罐非基改340g</v>
          </cell>
          <cell r="L39">
            <v>15</v>
          </cell>
          <cell r="N39" t="str">
            <v>沙拉醬100g</v>
          </cell>
          <cell r="O39">
            <v>5</v>
          </cell>
          <cell r="Q39" t="str">
            <v>洗選蛋</v>
          </cell>
          <cell r="R39">
            <v>60</v>
          </cell>
        </row>
        <row r="40">
          <cell r="D40" t="str">
            <v>肉排土司</v>
          </cell>
          <cell r="E40" t="str">
            <v>全麥土司</v>
          </cell>
          <cell r="F40">
            <v>60</v>
          </cell>
          <cell r="H40" t="str">
            <v>CAS調理肉排-10</v>
          </cell>
          <cell r="I40">
            <v>1</v>
          </cell>
          <cell r="K40" t="str">
            <v>大蕃茄</v>
          </cell>
          <cell r="L40">
            <v>20</v>
          </cell>
          <cell r="M40" t="str">
            <v>切片</v>
          </cell>
          <cell r="N40" t="str">
            <v>沙拉醬100g</v>
          </cell>
          <cell r="O40">
            <v>5</v>
          </cell>
          <cell r="Q40" t="str">
            <v>洗選蛋</v>
          </cell>
          <cell r="R40">
            <v>60</v>
          </cell>
          <cell r="S40" t="str">
            <v>炒蛋</v>
          </cell>
        </row>
        <row r="41">
          <cell r="D41" t="str">
            <v>火腿蛋土司</v>
          </cell>
          <cell r="E41" t="str">
            <v>全麥土司</v>
          </cell>
          <cell r="F41">
            <v>60</v>
          </cell>
          <cell r="H41" t="str">
            <v>火腿片</v>
          </cell>
          <cell r="I41">
            <v>1</v>
          </cell>
          <cell r="J41" t="str">
            <v>新東陽火腿片425g</v>
          </cell>
          <cell r="K41" t="str">
            <v>新東陽火腿片425g</v>
          </cell>
          <cell r="N41" t="str">
            <v>洗選蛋</v>
          </cell>
          <cell r="O41">
            <v>60</v>
          </cell>
          <cell r="P41" t="str">
            <v>炒蛋</v>
          </cell>
          <cell r="Q41" t="str">
            <v>小黃瓜</v>
          </cell>
          <cell r="R41">
            <v>12</v>
          </cell>
          <cell r="T41" t="str">
            <v>沙拉醬100g</v>
          </cell>
          <cell r="U41">
            <v>5</v>
          </cell>
        </row>
        <row r="42">
          <cell r="D42" t="str">
            <v>花生醬(校禁)土司</v>
          </cell>
          <cell r="E42" t="str">
            <v>全麥土司</v>
          </cell>
          <cell r="F42">
            <v>60</v>
          </cell>
          <cell r="H42" t="str">
            <v>花生醬900g</v>
          </cell>
          <cell r="I42">
            <v>20</v>
          </cell>
          <cell r="J42" t="str">
            <v>有黃麴毒素/校長禁</v>
          </cell>
        </row>
        <row r="43">
          <cell r="D43" t="str">
            <v>草莓土司</v>
          </cell>
          <cell r="E43" t="str">
            <v>全麥土司</v>
          </cell>
          <cell r="F43">
            <v>60</v>
          </cell>
          <cell r="G43" t="str">
            <v>4條</v>
          </cell>
          <cell r="H43" t="str">
            <v>草莓果醬260g</v>
          </cell>
          <cell r="I43">
            <v>20</v>
          </cell>
          <cell r="J43" t="str">
            <v>3罐</v>
          </cell>
        </row>
        <row r="44">
          <cell r="D44" t="str">
            <v>切達起司貝果</v>
          </cell>
          <cell r="E44" t="str">
            <v>切達起司貝果</v>
          </cell>
          <cell r="F44">
            <v>1</v>
          </cell>
        </row>
        <row r="45">
          <cell r="D45" t="str">
            <v>單品-點</v>
          </cell>
          <cell r="E45" t="str">
            <v>漢堡空包</v>
          </cell>
          <cell r="F45">
            <v>1</v>
          </cell>
          <cell r="H45" t="str">
            <v>麥香雞CAS</v>
          </cell>
          <cell r="I45">
            <v>1</v>
          </cell>
          <cell r="K45" t="str">
            <v>大蕃茄</v>
          </cell>
          <cell r="L45">
            <v>20</v>
          </cell>
          <cell r="M45" t="str">
            <v>切片</v>
          </cell>
          <cell r="N45" t="str">
            <v>沙拉醬100g</v>
          </cell>
          <cell r="O45">
            <v>5</v>
          </cell>
          <cell r="Q45" t="str">
            <v>洗選蛋</v>
          </cell>
          <cell r="R45">
            <v>60</v>
          </cell>
          <cell r="S45" t="str">
            <v>炒蛋</v>
          </cell>
        </row>
        <row r="46">
          <cell r="D46" t="str">
            <v>冰烤地瓜</v>
          </cell>
          <cell r="E46" t="str">
            <v>冰烤地瓜3k</v>
          </cell>
          <cell r="F46">
            <v>2</v>
          </cell>
          <cell r="H46" t="str">
            <v>CAS絞雞清胸肉</v>
          </cell>
          <cell r="I46">
            <v>35</v>
          </cell>
          <cell r="K46" t="str">
            <v>洋蔥去皮</v>
          </cell>
          <cell r="L46">
            <v>12</v>
          </cell>
          <cell r="N46" t="str">
            <v>咖哩粉</v>
          </cell>
          <cell r="O46">
            <v>5</v>
          </cell>
        </row>
        <row r="47">
          <cell r="D47" t="str">
            <v>統一AB乳果</v>
          </cell>
          <cell r="E47" t="str">
            <v>統一AB乳果</v>
          </cell>
          <cell r="F47">
            <v>1</v>
          </cell>
        </row>
        <row r="48">
          <cell r="D48" t="str">
            <v>福樂水果優酪</v>
          </cell>
          <cell r="E48" t="str">
            <v>福樂水果優酪100ml</v>
          </cell>
          <cell r="F48">
            <v>1</v>
          </cell>
        </row>
        <row r="49">
          <cell r="D49" t="str">
            <v>燉奶</v>
          </cell>
          <cell r="E49" t="str">
            <v>光泉燉奶</v>
          </cell>
          <cell r="F49">
            <v>1</v>
          </cell>
        </row>
        <row r="50">
          <cell r="D50" t="str">
            <v>飲品</v>
          </cell>
          <cell r="E50" t="str">
            <v>光泉燉奶</v>
          </cell>
          <cell r="F50">
            <v>1</v>
          </cell>
        </row>
        <row r="51">
          <cell r="D51" t="str">
            <v>低糖豆漿(X</v>
          </cell>
          <cell r="E51" t="str">
            <v>鮮豆漿非基改無糖</v>
          </cell>
          <cell r="F51">
            <v>200</v>
          </cell>
          <cell r="G51" t="str">
            <v>5包</v>
          </cell>
          <cell r="H51" t="str">
            <v>二砂糖-存</v>
          </cell>
          <cell r="I51">
            <v>8</v>
          </cell>
        </row>
        <row r="52">
          <cell r="D52" t="str">
            <v>鮮奶</v>
          </cell>
          <cell r="E52" t="str">
            <v>鮮奶1L</v>
          </cell>
          <cell r="F52">
            <v>220</v>
          </cell>
          <cell r="G52" t="str">
            <v>9瓶</v>
          </cell>
          <cell r="H52" t="str">
            <v>二砂糖-存</v>
          </cell>
          <cell r="I52">
            <v>8</v>
          </cell>
        </row>
        <row r="53">
          <cell r="D53" t="str">
            <v>豆漿(X</v>
          </cell>
          <cell r="E53" t="str">
            <v>鮮豆漿非基改微甜</v>
          </cell>
          <cell r="F53">
            <v>200</v>
          </cell>
          <cell r="G53" t="str">
            <v>9瓶</v>
          </cell>
          <cell r="H53" t="str">
            <v>二砂糖-存</v>
          </cell>
          <cell r="I53">
            <v>8</v>
          </cell>
        </row>
        <row r="54">
          <cell r="D54" t="str">
            <v>黑芝麻豆漿</v>
          </cell>
          <cell r="E54" t="str">
            <v>光泉黑芝麻豆漿2L</v>
          </cell>
          <cell r="F54">
            <v>200</v>
          </cell>
          <cell r="G54" t="str">
            <v>5瓶</v>
          </cell>
        </row>
        <row r="55">
          <cell r="D55" t="str">
            <v>LP33優酪乳</v>
          </cell>
          <cell r="E55" t="str">
            <v>LP33優酪乳</v>
          </cell>
          <cell r="F55">
            <v>220</v>
          </cell>
          <cell r="G55" t="str">
            <v>9瓶</v>
          </cell>
          <cell r="H55" t="str">
            <v>(900ml/瓶)</v>
          </cell>
        </row>
        <row r="56">
          <cell r="D56" t="str">
            <v>紫米燕麥糙米漿</v>
          </cell>
          <cell r="E56" t="str">
            <v>光泉紫米燕麥糙米漿2L</v>
          </cell>
          <cell r="F56">
            <v>200</v>
          </cell>
          <cell r="G56" t="str">
            <v>5瓶</v>
          </cell>
          <cell r="H56" t="str">
            <v>(900ml/瓶)</v>
          </cell>
        </row>
        <row r="57">
          <cell r="D57" t="str">
            <v>燕麥奶</v>
          </cell>
          <cell r="E57" t="str">
            <v>光泉燕麥奶</v>
          </cell>
          <cell r="F57">
            <v>200</v>
          </cell>
          <cell r="G57" t="str">
            <v>9瓶</v>
          </cell>
          <cell r="H57" t="str">
            <v>936ml</v>
          </cell>
        </row>
        <row r="58">
          <cell r="D58" t="str">
            <v>鮮奶麥茶</v>
          </cell>
          <cell r="E58" t="str">
            <v>鮮奶1L</v>
          </cell>
          <cell r="F58">
            <v>150</v>
          </cell>
          <cell r="G58" t="str">
            <v>6瓶</v>
          </cell>
          <cell r="H58" t="str">
            <v>麥茶包</v>
          </cell>
          <cell r="I58">
            <v>3</v>
          </cell>
        </row>
        <row r="59">
          <cell r="D59" t="str">
            <v>薏仁糙米漿</v>
          </cell>
          <cell r="E59" t="str">
            <v>薏仁糙米漿2L</v>
          </cell>
          <cell r="F59">
            <v>200</v>
          </cell>
          <cell r="G59" t="str">
            <v>5瓶</v>
          </cell>
          <cell r="H59" t="str">
            <v>麥茶包</v>
          </cell>
          <cell r="I59">
            <v>3</v>
          </cell>
        </row>
        <row r="60">
          <cell r="D60" t="str">
            <v>優酪乳</v>
          </cell>
          <cell r="E60" t="str">
            <v>優酪乳1L</v>
          </cell>
          <cell r="F60">
            <v>200</v>
          </cell>
          <cell r="G60" t="str">
            <v>9瓶</v>
          </cell>
          <cell r="H60" t="str">
            <v>麥茶包</v>
          </cell>
          <cell r="I60">
            <v>3</v>
          </cell>
        </row>
        <row r="61">
          <cell r="D61" t="str">
            <v>營養榖片搭牛奶</v>
          </cell>
          <cell r="E61" t="str">
            <v>鮮奶1L</v>
          </cell>
          <cell r="F61">
            <v>200</v>
          </cell>
          <cell r="G61" t="str">
            <v>9瓶</v>
          </cell>
          <cell r="H61" t="str">
            <v>營養穀片非基改</v>
          </cell>
          <cell r="I61">
            <v>25</v>
          </cell>
          <cell r="K61" t="str">
            <v>(185g/盒)</v>
          </cell>
        </row>
        <row r="62">
          <cell r="D62" t="str">
            <v>水果-</v>
          </cell>
          <cell r="E62" t="str">
            <v>鮮奶1L</v>
          </cell>
          <cell r="F62">
            <v>200</v>
          </cell>
          <cell r="G62" t="str">
            <v>9瓶</v>
          </cell>
          <cell r="H62" t="str">
            <v>營養穀片非基改</v>
          </cell>
          <cell r="I62">
            <v>25</v>
          </cell>
          <cell r="K62" t="str">
            <v>(185g/盒)</v>
          </cell>
        </row>
        <row r="63">
          <cell r="D63" t="str">
            <v>水果</v>
          </cell>
          <cell r="E63" t="str">
            <v>水果</v>
          </cell>
          <cell r="F63">
            <v>1</v>
          </cell>
          <cell r="G63" t="str">
            <v>10瓶</v>
          </cell>
          <cell r="H63" t="str">
            <v>營養穀片非基改</v>
          </cell>
          <cell r="I63">
            <v>25</v>
          </cell>
          <cell r="K63" t="str">
            <v>(185g/盒)</v>
          </cell>
        </row>
        <row r="64">
          <cell r="D64" t="str">
            <v>粥</v>
          </cell>
          <cell r="E64" t="str">
            <v>水果</v>
          </cell>
          <cell r="F64">
            <v>1</v>
          </cell>
        </row>
        <row r="65">
          <cell r="D65" t="str">
            <v>干貝鮮味粥</v>
          </cell>
          <cell r="E65" t="str">
            <v>白米-存</v>
          </cell>
          <cell r="F65">
            <v>30</v>
          </cell>
          <cell r="H65" t="str">
            <v>干貝</v>
          </cell>
          <cell r="I65">
            <v>4</v>
          </cell>
          <cell r="K65" t="str">
            <v>巴沙魚片</v>
          </cell>
          <cell r="L65">
            <v>20</v>
          </cell>
          <cell r="M65" t="str">
            <v>巴沙</v>
          </cell>
          <cell r="N65" t="str">
            <v>CAS絞肉</v>
          </cell>
          <cell r="O65">
            <v>12</v>
          </cell>
          <cell r="Q65" t="str">
            <v>高麗菜-去外葉</v>
          </cell>
          <cell r="R65">
            <v>15</v>
          </cell>
          <cell r="T65" t="str">
            <v>紅蘿蔔-洗皮</v>
          </cell>
          <cell r="U65">
            <v>3</v>
          </cell>
          <cell r="W65" t="str">
            <v>蔥</v>
          </cell>
          <cell r="X65">
            <v>1</v>
          </cell>
        </row>
        <row r="66">
          <cell r="D66" t="str">
            <v>地瓜粥</v>
          </cell>
          <cell r="E66" t="str">
            <v>白米.糙米-存</v>
          </cell>
          <cell r="F66">
            <v>30</v>
          </cell>
          <cell r="H66" t="str">
            <v>地瓜</v>
          </cell>
          <cell r="I66">
            <v>40</v>
          </cell>
          <cell r="K66" t="str">
            <v>巴沙魚片</v>
          </cell>
          <cell r="L66">
            <v>20</v>
          </cell>
          <cell r="M66" t="str">
            <v>巴沙</v>
          </cell>
          <cell r="N66" t="str">
            <v>CAS絞肉</v>
          </cell>
          <cell r="O66">
            <v>12</v>
          </cell>
          <cell r="Q66" t="str">
            <v>高麗菜-去外葉</v>
          </cell>
          <cell r="R66">
            <v>15</v>
          </cell>
          <cell r="T66" t="str">
            <v>紅蘿蔔-洗皮</v>
          </cell>
          <cell r="U66">
            <v>3</v>
          </cell>
          <cell r="W66" t="str">
            <v>蔥</v>
          </cell>
          <cell r="X66">
            <v>1</v>
          </cell>
        </row>
        <row r="67">
          <cell r="D67" t="str">
            <v>地瓜小米粥</v>
          </cell>
          <cell r="E67" t="str">
            <v>白米-存</v>
          </cell>
          <cell r="F67">
            <v>30</v>
          </cell>
          <cell r="H67" t="str">
            <v>小米</v>
          </cell>
          <cell r="I67">
            <v>5</v>
          </cell>
          <cell r="K67" t="str">
            <v>地瓜</v>
          </cell>
          <cell r="L67">
            <v>40</v>
          </cell>
          <cell r="M67" t="str">
            <v>巴沙</v>
          </cell>
          <cell r="N67" t="str">
            <v>CAS絞肉</v>
          </cell>
          <cell r="O67">
            <v>12</v>
          </cell>
          <cell r="Q67" t="str">
            <v>高麗菜-去外葉</v>
          </cell>
          <cell r="R67">
            <v>15</v>
          </cell>
          <cell r="T67" t="str">
            <v>紅蘿蔔-洗皮</v>
          </cell>
          <cell r="U67">
            <v>3</v>
          </cell>
          <cell r="W67" t="str">
            <v>蔥</v>
          </cell>
          <cell r="X67">
            <v>1</v>
          </cell>
        </row>
        <row r="68">
          <cell r="D68" t="str">
            <v>營養吻魚粥</v>
          </cell>
          <cell r="E68" t="str">
            <v>白米-存</v>
          </cell>
          <cell r="F68">
            <v>30</v>
          </cell>
          <cell r="H68" t="str">
            <v>糙米-存</v>
          </cell>
          <cell r="I68">
            <v>5</v>
          </cell>
          <cell r="K68" t="str">
            <v>吻仔魚</v>
          </cell>
          <cell r="L68">
            <v>8</v>
          </cell>
          <cell r="N68" t="str">
            <v>洗選蛋</v>
          </cell>
          <cell r="O68">
            <v>15</v>
          </cell>
          <cell r="Q68" t="str">
            <v>高麗菜-去外葉</v>
          </cell>
          <cell r="R68">
            <v>15</v>
          </cell>
          <cell r="S68" t="str">
            <v>葉</v>
          </cell>
          <cell r="T68" t="str">
            <v>紅蘿蔔絲</v>
          </cell>
          <cell r="U68">
            <v>5</v>
          </cell>
          <cell r="W68" t="str">
            <v>芹菜</v>
          </cell>
          <cell r="X68">
            <v>3</v>
          </cell>
        </row>
        <row r="69">
          <cell r="D69" t="str">
            <v>虱目魚粥</v>
          </cell>
          <cell r="E69" t="str">
            <v>白米.糙米-存</v>
          </cell>
          <cell r="F69">
            <v>30</v>
          </cell>
          <cell r="H69" t="str">
            <v>虱目魚肉</v>
          </cell>
          <cell r="I69">
            <v>30</v>
          </cell>
          <cell r="K69" t="str">
            <v>高麗菜-去外葉</v>
          </cell>
          <cell r="L69">
            <v>20</v>
          </cell>
          <cell r="N69" t="str">
            <v>芹菜</v>
          </cell>
          <cell r="O69">
            <v>3</v>
          </cell>
          <cell r="Q69" t="str">
            <v>油蔥酥</v>
          </cell>
          <cell r="R69" t="str">
            <v>存</v>
          </cell>
          <cell r="S69" t="str">
            <v>葉</v>
          </cell>
          <cell r="T69" t="str">
            <v>紅蘿蔔絲</v>
          </cell>
          <cell r="U69">
            <v>5</v>
          </cell>
          <cell r="W69" t="str">
            <v>芹菜</v>
          </cell>
          <cell r="X69">
            <v>3</v>
          </cell>
        </row>
        <row r="70">
          <cell r="D70" t="str">
            <v>金銀蛋瘦肉粥</v>
          </cell>
          <cell r="E70" t="str">
            <v>白米-存</v>
          </cell>
          <cell r="F70">
            <v>30</v>
          </cell>
          <cell r="H70" t="str">
            <v>CAS絞肉</v>
          </cell>
          <cell r="I70">
            <v>15</v>
          </cell>
          <cell r="K70" t="str">
            <v>皮蛋</v>
          </cell>
          <cell r="L70">
            <v>8</v>
          </cell>
          <cell r="N70" t="str">
            <v>鹹蛋</v>
          </cell>
          <cell r="O70">
            <v>8</v>
          </cell>
          <cell r="Q70" t="str">
            <v>洗選蛋</v>
          </cell>
          <cell r="R70">
            <v>20</v>
          </cell>
          <cell r="S70" t="str">
            <v>葉</v>
          </cell>
          <cell r="T70" t="str">
            <v>高麗菜-去外葉</v>
          </cell>
          <cell r="U70">
            <v>15</v>
          </cell>
          <cell r="W70" t="str">
            <v>芹菜</v>
          </cell>
          <cell r="X70">
            <v>3</v>
          </cell>
        </row>
        <row r="71">
          <cell r="D71" t="str">
            <v>芋頭蔬菜鹹粥</v>
          </cell>
          <cell r="E71" t="str">
            <v>白米-存</v>
          </cell>
          <cell r="F71">
            <v>30</v>
          </cell>
          <cell r="H71" t="str">
            <v>芋頭</v>
          </cell>
          <cell r="I71">
            <v>20</v>
          </cell>
          <cell r="K71" t="str">
            <v>高麗菜-去外葉</v>
          </cell>
          <cell r="L71">
            <v>15</v>
          </cell>
          <cell r="N71" t="str">
            <v>CAS絞肉</v>
          </cell>
          <cell r="O71">
            <v>10</v>
          </cell>
          <cell r="Q71" t="str">
            <v>洗選蛋</v>
          </cell>
          <cell r="R71">
            <v>20</v>
          </cell>
          <cell r="T71" t="str">
            <v>高麗菜-去外葉</v>
          </cell>
          <cell r="U71">
            <v>15</v>
          </cell>
        </row>
        <row r="72">
          <cell r="D72" t="str">
            <v>皮蛋瘦肉粥</v>
          </cell>
          <cell r="E72" t="str">
            <v>白米-存</v>
          </cell>
          <cell r="F72">
            <v>30</v>
          </cell>
          <cell r="H72" t="str">
            <v>CAS絞肉</v>
          </cell>
          <cell r="I72">
            <v>15</v>
          </cell>
          <cell r="K72" t="str">
            <v>高麗菜-去外葉</v>
          </cell>
          <cell r="L72">
            <v>15</v>
          </cell>
          <cell r="N72" t="str">
            <v>玉米粒非基改1k</v>
          </cell>
          <cell r="O72">
            <v>8</v>
          </cell>
          <cell r="Q72" t="str">
            <v>洗選蛋</v>
          </cell>
          <cell r="R72">
            <v>15</v>
          </cell>
          <cell r="T72" t="str">
            <v>皮蛋</v>
          </cell>
          <cell r="U72">
            <v>8</v>
          </cell>
        </row>
        <row r="73">
          <cell r="D73" t="str">
            <v>高麗菜鹹粥</v>
          </cell>
          <cell r="E73" t="str">
            <v>白米-存</v>
          </cell>
          <cell r="F73">
            <v>30</v>
          </cell>
          <cell r="H73" t="str">
            <v>CAS絞肉</v>
          </cell>
          <cell r="I73">
            <v>20</v>
          </cell>
          <cell r="K73" t="str">
            <v>高麗菜-去外葉</v>
          </cell>
          <cell r="L73">
            <v>20</v>
          </cell>
          <cell r="N73" t="str">
            <v>洗選蛋</v>
          </cell>
          <cell r="O73">
            <v>20</v>
          </cell>
          <cell r="Q73" t="str">
            <v>洗選蛋</v>
          </cell>
          <cell r="R73">
            <v>15</v>
          </cell>
          <cell r="T73" t="str">
            <v>皮蛋</v>
          </cell>
          <cell r="U73">
            <v>8</v>
          </cell>
        </row>
        <row r="74">
          <cell r="D74" t="str">
            <v>海鮮粥</v>
          </cell>
          <cell r="E74" t="str">
            <v>白米-存</v>
          </cell>
          <cell r="F74">
            <v>30</v>
          </cell>
          <cell r="H74" t="str">
            <v>魷魚翅</v>
          </cell>
          <cell r="I74">
            <v>15</v>
          </cell>
          <cell r="K74" t="str">
            <v>蝦仁</v>
          </cell>
          <cell r="L74">
            <v>15</v>
          </cell>
          <cell r="N74" t="str">
            <v>高麗菜-去外葉</v>
          </cell>
          <cell r="O74">
            <v>15</v>
          </cell>
          <cell r="Q74" t="str">
            <v>巴沙魚片</v>
          </cell>
          <cell r="R74">
            <v>15</v>
          </cell>
          <cell r="T74" t="str">
            <v>玉米粒非基改1k</v>
          </cell>
          <cell r="U74">
            <v>8</v>
          </cell>
        </row>
        <row r="75">
          <cell r="D75" t="str">
            <v>飯</v>
          </cell>
          <cell r="E75" t="str">
            <v>白米-存</v>
          </cell>
          <cell r="F75">
            <v>40</v>
          </cell>
          <cell r="H75" t="str">
            <v>鮭魚碎肉</v>
          </cell>
          <cell r="I75">
            <v>25</v>
          </cell>
          <cell r="K75" t="str">
            <v>三色丁非基改</v>
          </cell>
          <cell r="L75">
            <v>8</v>
          </cell>
          <cell r="N75" t="str">
            <v>玉米粒非基改1k</v>
          </cell>
          <cell r="O75">
            <v>8</v>
          </cell>
          <cell r="Q75" t="str">
            <v>洗選蛋</v>
          </cell>
          <cell r="R75">
            <v>15</v>
          </cell>
          <cell r="T75" t="str">
            <v>洋蔥去皮</v>
          </cell>
          <cell r="U75">
            <v>10.7</v>
          </cell>
          <cell r="W75" t="str">
            <v>蔥</v>
          </cell>
          <cell r="X75">
            <v>0.7</v>
          </cell>
        </row>
        <row r="76">
          <cell r="D76" t="str">
            <v>鮭魚青蔥蛋炒飯</v>
          </cell>
          <cell r="E76" t="str">
            <v>白米-存</v>
          </cell>
          <cell r="F76">
            <v>40</v>
          </cell>
          <cell r="H76" t="str">
            <v>鮭魚碎肉</v>
          </cell>
          <cell r="I76">
            <v>25</v>
          </cell>
          <cell r="K76" t="str">
            <v>三色丁非基改</v>
          </cell>
          <cell r="L76">
            <v>8</v>
          </cell>
          <cell r="N76" t="str">
            <v>玉米粒非基改1k</v>
          </cell>
          <cell r="O76">
            <v>8</v>
          </cell>
          <cell r="Q76" t="str">
            <v>洗選蛋</v>
          </cell>
          <cell r="R76">
            <v>15</v>
          </cell>
          <cell r="T76" t="str">
            <v>洋蔥去皮</v>
          </cell>
          <cell r="U76">
            <v>10.7</v>
          </cell>
          <cell r="W76" t="str">
            <v>蔥</v>
          </cell>
          <cell r="X76">
            <v>0.7</v>
          </cell>
        </row>
        <row r="77">
          <cell r="D77" t="str">
            <v>毛豆肉絲炒飯</v>
          </cell>
          <cell r="E77" t="str">
            <v>白米-存</v>
          </cell>
          <cell r="F77">
            <v>40</v>
          </cell>
          <cell r="H77" t="str">
            <v>CAS肉絲</v>
          </cell>
          <cell r="I77">
            <v>20</v>
          </cell>
          <cell r="K77" t="str">
            <v>玉米粒非基改1k</v>
          </cell>
          <cell r="L77">
            <v>8</v>
          </cell>
          <cell r="N77" t="str">
            <v>洋蔥去皮</v>
          </cell>
          <cell r="O77">
            <v>10</v>
          </cell>
          <cell r="Q77" t="str">
            <v>毛豆仁</v>
          </cell>
          <cell r="R77">
            <v>8</v>
          </cell>
          <cell r="T77" t="str">
            <v>蔥</v>
          </cell>
          <cell r="U77">
            <v>0.7</v>
          </cell>
          <cell r="W77" t="str">
            <v>洗選蛋</v>
          </cell>
          <cell r="X77">
            <v>20</v>
          </cell>
        </row>
        <row r="78">
          <cell r="D78" t="str">
            <v>紅藜香鬆拌飯</v>
          </cell>
          <cell r="E78" t="str">
            <v>白米-存</v>
          </cell>
          <cell r="F78">
            <v>40</v>
          </cell>
          <cell r="H78" t="str">
            <v>紅藜麥</v>
          </cell>
          <cell r="I78">
            <v>0.5</v>
          </cell>
          <cell r="K78" t="str">
            <v>味島香鬆52g</v>
          </cell>
          <cell r="L78">
            <v>1</v>
          </cell>
          <cell r="M78" t="str">
            <v>要3罐</v>
          </cell>
          <cell r="N78" t="str">
            <v>洋蔥去皮</v>
          </cell>
          <cell r="O78">
            <v>10</v>
          </cell>
          <cell r="Q78" t="str">
            <v>毛豆仁</v>
          </cell>
          <cell r="R78">
            <v>8</v>
          </cell>
          <cell r="T78" t="str">
            <v>蔥</v>
          </cell>
          <cell r="U78">
            <v>0.7</v>
          </cell>
          <cell r="W78" t="str">
            <v>洗選蛋</v>
          </cell>
          <cell r="X78">
            <v>20</v>
          </cell>
        </row>
        <row r="79">
          <cell r="D79" t="str">
            <v>香鬆拌飯</v>
          </cell>
          <cell r="E79" t="str">
            <v>白米-存</v>
          </cell>
          <cell r="F79">
            <v>40</v>
          </cell>
          <cell r="H79" t="str">
            <v>味島香鬆52g</v>
          </cell>
          <cell r="I79">
            <v>1</v>
          </cell>
          <cell r="J79" t="str">
            <v>要3罐</v>
          </cell>
          <cell r="K79" t="str">
            <v>洋蔥去皮</v>
          </cell>
          <cell r="L79">
            <v>8</v>
          </cell>
          <cell r="M79" t="str">
            <v>要3罐</v>
          </cell>
          <cell r="N79" t="str">
            <v>香菇-存</v>
          </cell>
          <cell r="O79">
            <v>0.5</v>
          </cell>
          <cell r="Q79" t="str">
            <v>毛豆仁</v>
          </cell>
          <cell r="R79">
            <v>8</v>
          </cell>
          <cell r="T79" t="str">
            <v>蔥</v>
          </cell>
          <cell r="U79">
            <v>0.7</v>
          </cell>
          <cell r="W79" t="str">
            <v>洗選蛋</v>
          </cell>
          <cell r="X79">
            <v>20</v>
          </cell>
        </row>
        <row r="80">
          <cell r="D80" t="str">
            <v>滷肉飯</v>
          </cell>
          <cell r="E80" t="str">
            <v>白米-存</v>
          </cell>
          <cell r="F80">
            <v>40</v>
          </cell>
          <cell r="H80" t="str">
            <v>CAS絞肉</v>
          </cell>
          <cell r="I80">
            <v>25</v>
          </cell>
          <cell r="J80" t="str">
            <v>Q</v>
          </cell>
          <cell r="K80" t="str">
            <v>洋蔥去皮</v>
          </cell>
          <cell r="L80">
            <v>8</v>
          </cell>
          <cell r="M80" t="str">
            <v>要3罐</v>
          </cell>
          <cell r="N80" t="str">
            <v>香菇-存</v>
          </cell>
          <cell r="O80">
            <v>0.5</v>
          </cell>
          <cell r="Q80" t="str">
            <v>三色丁非基改1k</v>
          </cell>
          <cell r="R80">
            <v>10</v>
          </cell>
          <cell r="T80" t="str">
            <v>洗選蛋</v>
          </cell>
          <cell r="U80">
            <v>15</v>
          </cell>
          <cell r="W80" t="str">
            <v>蔥</v>
          </cell>
          <cell r="X80">
            <v>0.7</v>
          </cell>
        </row>
        <row r="81">
          <cell r="D81" t="str">
            <v>吻魚蛋炒飯</v>
          </cell>
          <cell r="E81" t="str">
            <v>白米-存</v>
          </cell>
          <cell r="F81">
            <v>40</v>
          </cell>
          <cell r="H81" t="str">
            <v>吻仔魚Q</v>
          </cell>
          <cell r="I81">
            <v>8</v>
          </cell>
          <cell r="J81" t="str">
            <v>Q</v>
          </cell>
          <cell r="K81" t="str">
            <v>三色丁非基改</v>
          </cell>
          <cell r="L81">
            <v>12</v>
          </cell>
          <cell r="N81" t="str">
            <v>洋蔥去皮</v>
          </cell>
          <cell r="O81">
            <v>10</v>
          </cell>
          <cell r="Q81" t="str">
            <v>三色丁非基改1k</v>
          </cell>
          <cell r="R81">
            <v>10</v>
          </cell>
          <cell r="T81" t="str">
            <v>洗選蛋</v>
          </cell>
          <cell r="U81">
            <v>15</v>
          </cell>
          <cell r="W81" t="str">
            <v>蔥</v>
          </cell>
          <cell r="X81">
            <v>0.7</v>
          </cell>
        </row>
        <row r="82">
          <cell r="D82" t="str">
            <v>蝦仁蛋炒飯</v>
          </cell>
          <cell r="E82" t="str">
            <v>白米-存</v>
          </cell>
          <cell r="F82">
            <v>40</v>
          </cell>
          <cell r="H82" t="str">
            <v>蝦仁</v>
          </cell>
          <cell r="I82">
            <v>20</v>
          </cell>
          <cell r="K82" t="str">
            <v>三色丁非基改</v>
          </cell>
          <cell r="L82">
            <v>12</v>
          </cell>
          <cell r="N82" t="str">
            <v>洋蔥去皮</v>
          </cell>
          <cell r="O82">
            <v>12</v>
          </cell>
          <cell r="Q82" t="str">
            <v>洗選蛋</v>
          </cell>
          <cell r="R82">
            <v>20</v>
          </cell>
          <cell r="T82" t="str">
            <v>蔥</v>
          </cell>
          <cell r="U82">
            <v>0.5</v>
          </cell>
        </row>
        <row r="83">
          <cell r="D83" t="str">
            <v>雞肉飯</v>
          </cell>
          <cell r="E83" t="str">
            <v>白米-存</v>
          </cell>
          <cell r="F83">
            <v>40</v>
          </cell>
          <cell r="H83" t="str">
            <v>CAS雞清胸肉絲</v>
          </cell>
          <cell r="I83">
            <v>35</v>
          </cell>
          <cell r="J83" t="str">
            <v>Q</v>
          </cell>
          <cell r="K83" t="str">
            <v>CAS絞肉</v>
          </cell>
          <cell r="L83">
            <v>20</v>
          </cell>
          <cell r="N83" t="str">
            <v>洋蔥去皮</v>
          </cell>
          <cell r="O83">
            <v>12</v>
          </cell>
          <cell r="Q83" t="str">
            <v>香菇-存</v>
          </cell>
          <cell r="R83">
            <v>0.7</v>
          </cell>
          <cell r="T83" t="str">
            <v>洗選蛋</v>
          </cell>
          <cell r="U83">
            <v>15</v>
          </cell>
          <cell r="W83" t="str">
            <v>蔥</v>
          </cell>
          <cell r="X83">
            <v>0.7</v>
          </cell>
        </row>
        <row r="84">
          <cell r="D84" t="str">
            <v>麵-湯</v>
          </cell>
          <cell r="E84" t="str">
            <v>油豆腐丁非基改</v>
          </cell>
          <cell r="F84">
            <v>20</v>
          </cell>
          <cell r="H84" t="str">
            <v>冬粉</v>
          </cell>
          <cell r="I84">
            <v>18</v>
          </cell>
          <cell r="J84" t="str">
            <v>(原25校減</v>
          </cell>
          <cell r="K84" t="str">
            <v>三色丁非基改</v>
          </cell>
          <cell r="L84">
            <v>12</v>
          </cell>
          <cell r="N84" t="str">
            <v>紅蘿蔔絲</v>
          </cell>
          <cell r="O84">
            <v>3</v>
          </cell>
          <cell r="Q84" t="str">
            <v>木耳絲/鮮</v>
          </cell>
          <cell r="R84">
            <v>3</v>
          </cell>
          <cell r="T84" t="str">
            <v>蔥</v>
          </cell>
          <cell r="U84">
            <v>0.5</v>
          </cell>
          <cell r="W84" t="str">
            <v>蔥</v>
          </cell>
          <cell r="X84">
            <v>0.7</v>
          </cell>
        </row>
        <row r="85">
          <cell r="D85" t="str">
            <v>油腐細粉湯</v>
          </cell>
          <cell r="E85" t="str">
            <v>油豆腐丁非基改</v>
          </cell>
          <cell r="F85">
            <v>20</v>
          </cell>
          <cell r="G85" t="str">
            <v>25包</v>
          </cell>
          <cell r="H85" t="str">
            <v>冬粉</v>
          </cell>
          <cell r="I85">
            <v>18</v>
          </cell>
          <cell r="J85" t="str">
            <v>(原25校減</v>
          </cell>
          <cell r="K85" t="str">
            <v>CAS火鍋肉片</v>
          </cell>
          <cell r="L85">
            <v>20</v>
          </cell>
          <cell r="N85" t="str">
            <v>紅蘿蔔絲</v>
          </cell>
          <cell r="O85">
            <v>3</v>
          </cell>
          <cell r="Q85" t="str">
            <v>木耳絲/鮮</v>
          </cell>
          <cell r="R85">
            <v>3</v>
          </cell>
          <cell r="T85" t="str">
            <v>蔥</v>
          </cell>
          <cell r="U85">
            <v>0.5</v>
          </cell>
        </row>
        <row r="86">
          <cell r="D86" t="str">
            <v>豬肉鍋燒意麵</v>
          </cell>
          <cell r="E86" t="str">
            <v>鍋燒意麵</v>
          </cell>
          <cell r="F86">
            <v>30</v>
          </cell>
          <cell r="G86" t="str">
            <v>25包</v>
          </cell>
          <cell r="H86" t="str">
            <v>小白菜</v>
          </cell>
          <cell r="I86">
            <v>20</v>
          </cell>
          <cell r="K86" t="str">
            <v>CAS火鍋肉片</v>
          </cell>
          <cell r="L86">
            <v>20</v>
          </cell>
          <cell r="N86" t="str">
            <v>CAS貢丸</v>
          </cell>
          <cell r="O86">
            <v>20</v>
          </cell>
          <cell r="Q86" t="str">
            <v>鱈魚燒</v>
          </cell>
          <cell r="R86">
            <v>15</v>
          </cell>
        </row>
        <row r="87">
          <cell r="D87" t="str">
            <v>蛋香意麵(X</v>
          </cell>
          <cell r="E87" t="str">
            <v>鍋燒意麵</v>
          </cell>
          <cell r="F87">
            <v>30</v>
          </cell>
          <cell r="G87" t="str">
            <v>25包</v>
          </cell>
          <cell r="H87" t="str">
            <v>小白菜</v>
          </cell>
          <cell r="I87">
            <v>20</v>
          </cell>
          <cell r="J87" t="str">
            <v>(原25校減</v>
          </cell>
          <cell r="K87" t="str">
            <v>洗選蛋</v>
          </cell>
          <cell r="L87">
            <v>30</v>
          </cell>
          <cell r="N87" t="str">
            <v>蟹味棒</v>
          </cell>
          <cell r="O87">
            <v>5</v>
          </cell>
          <cell r="Q87" t="str">
            <v>木耳絲/鮮</v>
          </cell>
          <cell r="R87">
            <v>3</v>
          </cell>
        </row>
        <row r="88">
          <cell r="D88" t="str">
            <v>什錦雞絲麵</v>
          </cell>
          <cell r="E88" t="str">
            <v>雞絲麵</v>
          </cell>
          <cell r="F88">
            <v>30</v>
          </cell>
          <cell r="G88" t="str">
            <v>25包</v>
          </cell>
          <cell r="H88" t="str">
            <v>大白菜-去外葉</v>
          </cell>
          <cell r="I88">
            <v>20</v>
          </cell>
          <cell r="J88" t="str">
            <v>(原25校減</v>
          </cell>
          <cell r="K88" t="str">
            <v>鮮香菇</v>
          </cell>
          <cell r="L88">
            <v>6</v>
          </cell>
          <cell r="N88" t="str">
            <v>CAS雞清胸肉絲</v>
          </cell>
          <cell r="O88">
            <v>20</v>
          </cell>
          <cell r="Q88" t="str">
            <v>鱈魚燒</v>
          </cell>
          <cell r="R88">
            <v>15</v>
          </cell>
        </row>
        <row r="89">
          <cell r="D89" t="str">
            <v>豬肉雞絲麵</v>
          </cell>
          <cell r="E89" t="str">
            <v>雞絲麵</v>
          </cell>
          <cell r="F89">
            <v>30</v>
          </cell>
          <cell r="G89" t="str">
            <v>25包</v>
          </cell>
          <cell r="H89" t="str">
            <v>小白菜</v>
          </cell>
          <cell r="I89">
            <v>20</v>
          </cell>
          <cell r="K89" t="str">
            <v>CAS火鍋肉片</v>
          </cell>
          <cell r="L89">
            <v>30</v>
          </cell>
          <cell r="N89" t="str">
            <v>黃金魚蛋</v>
          </cell>
          <cell r="O89">
            <v>12</v>
          </cell>
          <cell r="Q89" t="str">
            <v>鱈魚燒</v>
          </cell>
          <cell r="R89">
            <v>15</v>
          </cell>
        </row>
        <row r="90">
          <cell r="D90" t="str">
            <v>海鮮雞絲麵</v>
          </cell>
          <cell r="E90" t="str">
            <v>雞絲麵</v>
          </cell>
          <cell r="F90">
            <v>30</v>
          </cell>
          <cell r="G90" t="str">
            <v>25包</v>
          </cell>
          <cell r="H90" t="str">
            <v>蝦仁</v>
          </cell>
          <cell r="I90">
            <v>20</v>
          </cell>
          <cell r="K90" t="str">
            <v>鯛魚片/包</v>
          </cell>
          <cell r="L90">
            <v>20</v>
          </cell>
          <cell r="N90" t="str">
            <v>小白菜</v>
          </cell>
          <cell r="O90">
            <v>20</v>
          </cell>
          <cell r="Q90" t="str">
            <v>蔥</v>
          </cell>
          <cell r="R90">
            <v>3</v>
          </cell>
        </row>
        <row r="91">
          <cell r="D91" t="str">
            <v>絲瓜麵線蛋</v>
          </cell>
          <cell r="E91" t="str">
            <v>白麵線</v>
          </cell>
          <cell r="F91">
            <v>20</v>
          </cell>
          <cell r="G91" t="str">
            <v>25包</v>
          </cell>
          <cell r="H91" t="str">
            <v>絲瓜</v>
          </cell>
          <cell r="I91">
            <v>20</v>
          </cell>
          <cell r="K91" t="str">
            <v>洗選蛋</v>
          </cell>
          <cell r="L91">
            <v>20</v>
          </cell>
          <cell r="N91" t="str">
            <v>薑</v>
          </cell>
          <cell r="O91">
            <v>1</v>
          </cell>
          <cell r="Q91" t="str">
            <v>香菇</v>
          </cell>
          <cell r="R91">
            <v>1</v>
          </cell>
          <cell r="T91" t="str">
            <v>麻油-存</v>
          </cell>
          <cell r="W91" t="str">
            <v>枸杞</v>
          </cell>
          <cell r="X91">
            <v>1</v>
          </cell>
        </row>
        <row r="92">
          <cell r="D92" t="str">
            <v>滑蛋麵線</v>
          </cell>
          <cell r="E92" t="str">
            <v>白麵線</v>
          </cell>
          <cell r="F92">
            <v>30</v>
          </cell>
          <cell r="G92" t="str">
            <v>25包</v>
          </cell>
          <cell r="H92" t="str">
            <v>大白菜-去外葉</v>
          </cell>
          <cell r="I92">
            <v>20</v>
          </cell>
          <cell r="K92" t="str">
            <v>洗選蛋</v>
          </cell>
          <cell r="L92">
            <v>30</v>
          </cell>
          <cell r="N92" t="str">
            <v>紅蘿蔔絲</v>
          </cell>
          <cell r="O92">
            <v>3</v>
          </cell>
          <cell r="Q92" t="str">
            <v>蔥</v>
          </cell>
          <cell r="R92">
            <v>3</v>
          </cell>
        </row>
        <row r="93">
          <cell r="D93" t="str">
            <v>香菇雞麵線</v>
          </cell>
          <cell r="E93" t="str">
            <v>白麵線</v>
          </cell>
          <cell r="F93">
            <v>30</v>
          </cell>
          <cell r="G93" t="str">
            <v>25包</v>
          </cell>
          <cell r="H93" t="str">
            <v>雞清胸肉</v>
          </cell>
          <cell r="I93">
            <v>30</v>
          </cell>
          <cell r="K93" t="str">
            <v>高麗菜-去外葉</v>
          </cell>
          <cell r="L93">
            <v>20</v>
          </cell>
          <cell r="N93" t="str">
            <v>薑</v>
          </cell>
          <cell r="O93">
            <v>1</v>
          </cell>
          <cell r="Q93" t="str">
            <v>香菇</v>
          </cell>
          <cell r="R93">
            <v>1</v>
          </cell>
          <cell r="T93" t="str">
            <v>麻油-存</v>
          </cell>
          <cell r="W93" t="str">
            <v>枸杞</v>
          </cell>
          <cell r="X93">
            <v>1</v>
          </cell>
        </row>
        <row r="94">
          <cell r="D94" t="str">
            <v>麻油蛋麵線(X</v>
          </cell>
          <cell r="E94" t="str">
            <v>白麵線</v>
          </cell>
          <cell r="F94">
            <v>30</v>
          </cell>
          <cell r="G94" t="str">
            <v>25包</v>
          </cell>
          <cell r="H94" t="str">
            <v>洗選蛋</v>
          </cell>
          <cell r="I94">
            <v>30</v>
          </cell>
          <cell r="K94" t="str">
            <v>高麗菜-去外葉</v>
          </cell>
          <cell r="L94">
            <v>20</v>
          </cell>
          <cell r="N94" t="str">
            <v>薑</v>
          </cell>
          <cell r="O94">
            <v>0.5</v>
          </cell>
          <cell r="Q94" t="str">
            <v>麻油-存</v>
          </cell>
          <cell r="R94">
            <v>18</v>
          </cell>
        </row>
        <row r="95">
          <cell r="D95" t="str">
            <v>花枝羹麵線</v>
          </cell>
          <cell r="E95" t="str">
            <v>紅麵線</v>
          </cell>
          <cell r="F95">
            <v>30</v>
          </cell>
          <cell r="H95" t="str">
            <v>花枝羹</v>
          </cell>
          <cell r="I95">
            <v>30</v>
          </cell>
          <cell r="K95" t="str">
            <v>大白菜-去外葉</v>
          </cell>
          <cell r="L95">
            <v>20</v>
          </cell>
          <cell r="N95" t="str">
            <v>洗選蛋</v>
          </cell>
          <cell r="O95">
            <v>20</v>
          </cell>
          <cell r="Q95" t="str">
            <v>木耳絲/鮮</v>
          </cell>
          <cell r="R95">
            <v>3</v>
          </cell>
          <cell r="T95" t="str">
            <v>麻油-存</v>
          </cell>
          <cell r="W95" t="str">
            <v>枸杞</v>
          </cell>
          <cell r="X95">
            <v>1</v>
          </cell>
        </row>
        <row r="96">
          <cell r="D96" t="str">
            <v>蕃茄雞蛋麵</v>
          </cell>
          <cell r="E96" t="str">
            <v>白麵條</v>
          </cell>
          <cell r="F96">
            <v>30</v>
          </cell>
          <cell r="H96" t="str">
            <v>洗選蛋</v>
          </cell>
          <cell r="I96">
            <v>30</v>
          </cell>
          <cell r="K96" t="str">
            <v>高麗菜-去外葉</v>
          </cell>
          <cell r="L96">
            <v>20</v>
          </cell>
          <cell r="N96" t="str">
            <v>大蕃茄</v>
          </cell>
          <cell r="O96">
            <v>30</v>
          </cell>
          <cell r="Q96" t="str">
            <v>小白菜</v>
          </cell>
          <cell r="R96">
            <v>18</v>
          </cell>
          <cell r="T96" t="str">
            <v>義大利醬</v>
          </cell>
          <cell r="U96">
            <v>20</v>
          </cell>
          <cell r="W96" t="str">
            <v>可果美蕃茄醬700g</v>
          </cell>
        </row>
        <row r="97">
          <cell r="D97" t="str">
            <v>麵-乾</v>
          </cell>
          <cell r="E97" t="str">
            <v>義大利麵</v>
          </cell>
          <cell r="F97">
            <v>50</v>
          </cell>
          <cell r="G97" t="str">
            <v>螺旋</v>
          </cell>
          <cell r="H97" t="str">
            <v>花枝羹</v>
          </cell>
          <cell r="I97">
            <v>30</v>
          </cell>
          <cell r="K97" t="str">
            <v>洋蔥去皮</v>
          </cell>
          <cell r="L97">
            <v>20</v>
          </cell>
          <cell r="N97" t="str">
            <v>三色丁非基改</v>
          </cell>
          <cell r="O97">
            <v>8</v>
          </cell>
          <cell r="Q97" t="str">
            <v>大蕃茄</v>
          </cell>
          <cell r="R97">
            <v>20</v>
          </cell>
          <cell r="T97" t="str">
            <v>義大利醬</v>
          </cell>
          <cell r="U97">
            <v>20</v>
          </cell>
          <cell r="W97" t="str">
            <v>可果美蕃茄醬700g</v>
          </cell>
          <cell r="X97">
            <v>1</v>
          </cell>
        </row>
        <row r="98">
          <cell r="D98" t="str">
            <v>茄汁肉醬通心麵</v>
          </cell>
          <cell r="E98" t="str">
            <v>義大利麵</v>
          </cell>
          <cell r="F98">
            <v>50</v>
          </cell>
          <cell r="H98" t="str">
            <v>CAS絞肉</v>
          </cell>
          <cell r="I98">
            <v>40</v>
          </cell>
          <cell r="K98" t="str">
            <v>洋蔥去皮</v>
          </cell>
          <cell r="L98">
            <v>20</v>
          </cell>
          <cell r="N98" t="str">
            <v>三色丁非基改</v>
          </cell>
          <cell r="O98">
            <v>8</v>
          </cell>
          <cell r="Q98" t="str">
            <v>大蕃茄</v>
          </cell>
          <cell r="R98">
            <v>20</v>
          </cell>
          <cell r="T98" t="str">
            <v>義大利醬</v>
          </cell>
          <cell r="U98">
            <v>20</v>
          </cell>
          <cell r="W98" t="str">
            <v>可果美蕃茄醬700g</v>
          </cell>
          <cell r="X98">
            <v>15</v>
          </cell>
          <cell r="Z98" t="str">
            <v>蔥</v>
          </cell>
          <cell r="AA98">
            <v>2</v>
          </cell>
        </row>
        <row r="99">
          <cell r="D99" t="str">
            <v>茄汁肉醬麵</v>
          </cell>
          <cell r="E99" t="str">
            <v>義大利麵</v>
          </cell>
          <cell r="F99">
            <v>50</v>
          </cell>
          <cell r="G99" t="str">
            <v>螺旋</v>
          </cell>
          <cell r="H99" t="str">
            <v>CAS肉絲</v>
          </cell>
          <cell r="I99">
            <v>20</v>
          </cell>
          <cell r="K99" t="str">
            <v>洋蔥去皮</v>
          </cell>
          <cell r="L99">
            <v>20</v>
          </cell>
          <cell r="N99" t="str">
            <v>三色丁非基改</v>
          </cell>
          <cell r="O99">
            <v>8</v>
          </cell>
          <cell r="Q99" t="str">
            <v>大蕃茄</v>
          </cell>
          <cell r="R99">
            <v>20</v>
          </cell>
          <cell r="T99" t="str">
            <v>義大利醬</v>
          </cell>
          <cell r="U99">
            <v>20</v>
          </cell>
          <cell r="W99" t="str">
            <v>可果美蕃茄醬700g</v>
          </cell>
          <cell r="X99">
            <v>15</v>
          </cell>
          <cell r="Z99" t="str">
            <v>蔥</v>
          </cell>
          <cell r="AA99">
            <v>2</v>
          </cell>
        </row>
        <row r="100">
          <cell r="D100" t="str">
            <v>肉絲炒麵</v>
          </cell>
          <cell r="E100" t="str">
            <v>細黃油麵</v>
          </cell>
          <cell r="F100">
            <v>148</v>
          </cell>
          <cell r="G100" t="str">
            <v>通心粉</v>
          </cell>
          <cell r="H100" t="str">
            <v>CAS肉絲</v>
          </cell>
          <cell r="I100">
            <v>20</v>
          </cell>
          <cell r="K100" t="str">
            <v>高麗菜-去外葉</v>
          </cell>
          <cell r="L100">
            <v>15</v>
          </cell>
          <cell r="N100" t="str">
            <v>紅蘿蔔-洗皮</v>
          </cell>
          <cell r="O100">
            <v>6</v>
          </cell>
          <cell r="Q100" t="str">
            <v>香菇-存</v>
          </cell>
          <cell r="R100" t="str">
            <v>存</v>
          </cell>
          <cell r="T100" t="str">
            <v>木耳絲/鮮</v>
          </cell>
          <cell r="U100">
            <v>3</v>
          </cell>
          <cell r="W100" t="str">
            <v>洋蔥去皮</v>
          </cell>
          <cell r="X100">
            <v>15</v>
          </cell>
          <cell r="Z100" t="str">
            <v>蔥</v>
          </cell>
          <cell r="AA100">
            <v>2</v>
          </cell>
        </row>
        <row r="101">
          <cell r="D101" t="str">
            <v>肉絲炒烏龍</v>
          </cell>
          <cell r="E101" t="str">
            <v>小烏龍麵</v>
          </cell>
          <cell r="F101">
            <v>148</v>
          </cell>
          <cell r="G101" t="str">
            <v>螺旋</v>
          </cell>
          <cell r="H101" t="str">
            <v>CAS肉絲</v>
          </cell>
          <cell r="I101">
            <v>20</v>
          </cell>
          <cell r="K101" t="str">
            <v>高麗菜-去外葉</v>
          </cell>
          <cell r="L101">
            <v>15</v>
          </cell>
          <cell r="N101" t="str">
            <v>紅蘿蔔-洗皮</v>
          </cell>
          <cell r="O101">
            <v>6</v>
          </cell>
          <cell r="Q101" t="str">
            <v>香菇-存</v>
          </cell>
          <cell r="R101" t="str">
            <v>存</v>
          </cell>
          <cell r="T101" t="str">
            <v>木耳絲/鮮</v>
          </cell>
          <cell r="U101">
            <v>3</v>
          </cell>
          <cell r="W101" t="str">
            <v>洋蔥去皮</v>
          </cell>
          <cell r="X101">
            <v>15</v>
          </cell>
          <cell r="Z101" t="str">
            <v>蔥</v>
          </cell>
          <cell r="AA101">
            <v>2</v>
          </cell>
        </row>
        <row r="102">
          <cell r="D102" t="str">
            <v>沙拉通心粉</v>
          </cell>
          <cell r="E102" t="str">
            <v>義大利麵</v>
          </cell>
          <cell r="F102">
            <v>40</v>
          </cell>
          <cell r="G102" t="str">
            <v>通心粉</v>
          </cell>
          <cell r="H102" t="str">
            <v>洋蔥去皮</v>
          </cell>
          <cell r="I102">
            <v>10</v>
          </cell>
          <cell r="K102" t="str">
            <v>玉米粒罐非基改</v>
          </cell>
          <cell r="L102">
            <v>8</v>
          </cell>
          <cell r="N102" t="str">
            <v>火腿丁</v>
          </cell>
          <cell r="O102">
            <v>8</v>
          </cell>
          <cell r="Q102" t="str">
            <v>小黃瓜</v>
          </cell>
          <cell r="R102">
            <v>8</v>
          </cell>
          <cell r="T102" t="str">
            <v>沙拉醬100g</v>
          </cell>
          <cell r="U102">
            <v>5</v>
          </cell>
          <cell r="W102" t="str">
            <v>二砂糖-存</v>
          </cell>
          <cell r="X102">
            <v>8</v>
          </cell>
          <cell r="Y102" t="str">
            <v>北海道好侍白醬180g</v>
          </cell>
          <cell r="Z102" t="str">
            <v>蔥</v>
          </cell>
          <cell r="AA102">
            <v>2</v>
          </cell>
        </row>
        <row r="103">
          <cell r="D103" t="str">
            <v>什錦烏龍麵</v>
          </cell>
          <cell r="E103" t="str">
            <v>小烏龍麵</v>
          </cell>
          <cell r="F103">
            <v>120</v>
          </cell>
          <cell r="H103" t="str">
            <v>CAS肉片</v>
          </cell>
          <cell r="I103">
            <v>20</v>
          </cell>
          <cell r="K103" t="str">
            <v>小白菜</v>
          </cell>
          <cell r="L103">
            <v>15</v>
          </cell>
          <cell r="N103" t="str">
            <v>什錦火鍋料</v>
          </cell>
          <cell r="O103">
            <v>15</v>
          </cell>
          <cell r="Q103" t="str">
            <v>香菇-存</v>
          </cell>
          <cell r="R103" t="str">
            <v>存</v>
          </cell>
          <cell r="T103" t="str">
            <v>木耳絲/鮮</v>
          </cell>
          <cell r="U103">
            <v>3</v>
          </cell>
          <cell r="W103" t="str">
            <v>洋蔥去皮</v>
          </cell>
          <cell r="X103">
            <v>15</v>
          </cell>
          <cell r="Z103" t="str">
            <v>蔥</v>
          </cell>
          <cell r="AA103">
            <v>2</v>
          </cell>
        </row>
        <row r="104">
          <cell r="D104" t="str">
            <v>奶油培根通心粉</v>
          </cell>
          <cell r="E104" t="str">
            <v>義大利麵</v>
          </cell>
          <cell r="F104">
            <v>40</v>
          </cell>
          <cell r="G104" t="str">
            <v>通心粉</v>
          </cell>
          <cell r="H104" t="str">
            <v>洋蔥去皮</v>
          </cell>
          <cell r="I104">
            <v>10</v>
          </cell>
          <cell r="K104" t="str">
            <v>洋菇</v>
          </cell>
          <cell r="L104">
            <v>4</v>
          </cell>
          <cell r="N104" t="str">
            <v>CAS碎培根</v>
          </cell>
          <cell r="O104">
            <v>8</v>
          </cell>
          <cell r="Q104" t="str">
            <v>彩椒</v>
          </cell>
          <cell r="R104">
            <v>6</v>
          </cell>
          <cell r="T104" t="str">
            <v>奶油100g無鹽</v>
          </cell>
          <cell r="U104">
            <v>4</v>
          </cell>
          <cell r="W104" t="str">
            <v>好侍白醬料理塊180g</v>
          </cell>
          <cell r="X104">
            <v>8</v>
          </cell>
          <cell r="Y104" t="str">
            <v>北海道好侍白醬180g</v>
          </cell>
          <cell r="Z104" t="str">
            <v>鮮奶1L</v>
          </cell>
          <cell r="AA104">
            <v>50</v>
          </cell>
        </row>
        <row r="105">
          <cell r="D105" t="str">
            <v>餃/雲吞</v>
          </cell>
          <cell r="E105" t="str">
            <v>熟水餃200入</v>
          </cell>
          <cell r="F105">
            <v>8</v>
          </cell>
          <cell r="G105" t="str">
            <v>200入</v>
          </cell>
          <cell r="H105" t="str">
            <v>CAS肉片</v>
          </cell>
          <cell r="I105">
            <v>20</v>
          </cell>
          <cell r="K105" t="str">
            <v>豆腐非基改</v>
          </cell>
          <cell r="L105">
            <v>20</v>
          </cell>
          <cell r="N105" t="str">
            <v>紅蘿蔔絲</v>
          </cell>
          <cell r="O105">
            <v>3</v>
          </cell>
          <cell r="Q105" t="str">
            <v>木耳絲/鮮</v>
          </cell>
          <cell r="R105">
            <v>3</v>
          </cell>
          <cell r="T105" t="str">
            <v>脆筍絲</v>
          </cell>
          <cell r="U105">
            <v>3</v>
          </cell>
          <cell r="W105" t="str">
            <v>洋蔥去皮</v>
          </cell>
          <cell r="X105">
            <v>15</v>
          </cell>
          <cell r="Z105" t="str">
            <v>蔥</v>
          </cell>
          <cell r="AA105">
            <v>2</v>
          </cell>
        </row>
        <row r="106">
          <cell r="D106" t="str">
            <v>蛋花湯餃</v>
          </cell>
          <cell r="E106" t="str">
            <v>熟水餃200入</v>
          </cell>
          <cell r="F106">
            <v>8</v>
          </cell>
          <cell r="G106" t="str">
            <v>200入</v>
          </cell>
          <cell r="H106" t="str">
            <v>洗選蛋</v>
          </cell>
          <cell r="I106">
            <v>30</v>
          </cell>
          <cell r="K106" t="str">
            <v>小白菜</v>
          </cell>
          <cell r="L106">
            <v>15</v>
          </cell>
          <cell r="N106" t="str">
            <v>紅蘿蔔絲</v>
          </cell>
          <cell r="O106">
            <v>3</v>
          </cell>
          <cell r="Q106" t="str">
            <v>彩椒</v>
          </cell>
          <cell r="R106">
            <v>6</v>
          </cell>
          <cell r="T106" t="str">
            <v>奶油100g無鹽</v>
          </cell>
          <cell r="U106">
            <v>4</v>
          </cell>
          <cell r="W106" t="str">
            <v>好侍白醬料理塊180g</v>
          </cell>
          <cell r="X106">
            <v>8</v>
          </cell>
          <cell r="Y106" t="str">
            <v>北海道好侍白醬180g</v>
          </cell>
          <cell r="Z106" t="str">
            <v>鮮奶1L</v>
          </cell>
          <cell r="AA106">
            <v>50</v>
          </cell>
        </row>
        <row r="107">
          <cell r="D107" t="str">
            <v>酸辣湯餃</v>
          </cell>
          <cell r="E107" t="str">
            <v>熟水餃200入</v>
          </cell>
          <cell r="F107">
            <v>8</v>
          </cell>
          <cell r="G107" t="str">
            <v>200入</v>
          </cell>
          <cell r="H107" t="str">
            <v>洗選蛋</v>
          </cell>
          <cell r="I107">
            <v>30</v>
          </cell>
          <cell r="K107" t="str">
            <v>豆腐非基改</v>
          </cell>
          <cell r="L107">
            <v>20</v>
          </cell>
          <cell r="N107" t="str">
            <v>紅蘿蔔絲</v>
          </cell>
          <cell r="O107">
            <v>3</v>
          </cell>
          <cell r="Q107" t="str">
            <v>木耳絲/鮮</v>
          </cell>
          <cell r="R107">
            <v>3</v>
          </cell>
          <cell r="T107" t="str">
            <v>脆筍絲</v>
          </cell>
          <cell r="U107">
            <v>3</v>
          </cell>
          <cell r="W107" t="str">
            <v>二砂糖-存</v>
          </cell>
        </row>
        <row r="108">
          <cell r="D108" t="str">
            <v>玉米濃湯餃</v>
          </cell>
          <cell r="E108" t="str">
            <v>熟水餃200入</v>
          </cell>
          <cell r="F108">
            <v>8</v>
          </cell>
          <cell r="G108" t="str">
            <v>200入</v>
          </cell>
          <cell r="H108" t="str">
            <v>洗選蛋</v>
          </cell>
          <cell r="I108">
            <v>20</v>
          </cell>
          <cell r="K108" t="str">
            <v>玉米粒罐非基改340g</v>
          </cell>
          <cell r="L108">
            <v>12</v>
          </cell>
          <cell r="N108" t="str">
            <v>玉米醬非基改</v>
          </cell>
          <cell r="O108">
            <v>12</v>
          </cell>
          <cell r="Q108" t="str">
            <v>(雲吞12入/盒)</v>
          </cell>
        </row>
        <row r="109">
          <cell r="D109" t="str">
            <v>蒸餃</v>
          </cell>
          <cell r="E109" t="str">
            <v>熟水餃200入</v>
          </cell>
          <cell r="F109">
            <v>8</v>
          </cell>
          <cell r="G109" t="str">
            <v>5顆</v>
          </cell>
          <cell r="H109" t="str">
            <v>大白菜-去外葉</v>
          </cell>
          <cell r="I109">
            <v>20</v>
          </cell>
          <cell r="K109" t="str">
            <v>芹菜</v>
          </cell>
          <cell r="L109">
            <v>3</v>
          </cell>
          <cell r="N109" t="str">
            <v>蠔油-存</v>
          </cell>
          <cell r="O109">
            <v>3</v>
          </cell>
          <cell r="Q109" t="str">
            <v>(雲吞12入/盒)</v>
          </cell>
          <cell r="R109">
            <v>3</v>
          </cell>
          <cell r="T109" t="str">
            <v>脆筍絲</v>
          </cell>
          <cell r="U109">
            <v>3</v>
          </cell>
          <cell r="W109" t="str">
            <v>好侍白醬料理塊180g</v>
          </cell>
          <cell r="X109">
            <v>8</v>
          </cell>
          <cell r="Y109" t="str">
            <v>北海道好侍白醬180g</v>
          </cell>
          <cell r="Z109" t="str">
            <v>鮮奶1L</v>
          </cell>
          <cell r="AA109">
            <v>50</v>
          </cell>
        </row>
        <row r="110">
          <cell r="D110" t="str">
            <v>蔬菜雲吞湯</v>
          </cell>
          <cell r="E110" t="str">
            <v>雲吞</v>
          </cell>
          <cell r="F110">
            <v>3</v>
          </cell>
          <cell r="G110" t="str">
            <v>3顆</v>
          </cell>
          <cell r="H110" t="str">
            <v>小白菜</v>
          </cell>
          <cell r="I110">
            <v>20</v>
          </cell>
          <cell r="J110" t="str">
            <v>3顆</v>
          </cell>
          <cell r="K110" t="str">
            <v>芹菜</v>
          </cell>
          <cell r="L110">
            <v>3</v>
          </cell>
          <cell r="N110" t="str">
            <v>油蔥酥-存</v>
          </cell>
          <cell r="O110">
            <v>20</v>
          </cell>
          <cell r="Q110" t="str">
            <v>(雲吞12入/盒)</v>
          </cell>
          <cell r="T110" t="str">
            <v>(雲吞12入/盒)</v>
          </cell>
        </row>
        <row r="111">
          <cell r="D111" t="str">
            <v>蠔油抄手</v>
          </cell>
          <cell r="E111" t="str">
            <v>雲吞</v>
          </cell>
          <cell r="F111">
            <v>5</v>
          </cell>
          <cell r="G111" t="str">
            <v>5顆</v>
          </cell>
          <cell r="H111" t="str">
            <v>大白菜-去外葉</v>
          </cell>
          <cell r="I111">
            <v>20</v>
          </cell>
          <cell r="K111" t="str">
            <v>芹菜</v>
          </cell>
          <cell r="L111">
            <v>3</v>
          </cell>
          <cell r="N111" t="str">
            <v>蠔油-存</v>
          </cell>
          <cell r="O111">
            <v>3</v>
          </cell>
          <cell r="Q111" t="str">
            <v>(雲吞12入/盒)</v>
          </cell>
        </row>
        <row r="112">
          <cell r="D112" t="str">
            <v>餛飩麵</v>
          </cell>
          <cell r="E112" t="str">
            <v>白麵條</v>
          </cell>
          <cell r="F112">
            <v>30</v>
          </cell>
          <cell r="G112" t="str">
            <v>3顆</v>
          </cell>
          <cell r="H112" t="str">
            <v>雲吞</v>
          </cell>
          <cell r="I112">
            <v>3</v>
          </cell>
          <cell r="J112" t="str">
            <v>3顆</v>
          </cell>
          <cell r="K112" t="str">
            <v>CAS米血糕丁</v>
          </cell>
          <cell r="L112">
            <v>15</v>
          </cell>
          <cell r="N112" t="str">
            <v>小白菜</v>
          </cell>
          <cell r="O112">
            <v>20</v>
          </cell>
          <cell r="Q112" t="str">
            <v>油蔥酥-存</v>
          </cell>
          <cell r="R112">
            <v>0.5</v>
          </cell>
          <cell r="T112" t="str">
            <v>(雲吞12入/盒)</v>
          </cell>
          <cell r="U112">
            <v>3</v>
          </cell>
        </row>
        <row r="113">
          <cell r="D113" t="str">
            <v>湯</v>
          </cell>
          <cell r="E113" t="str">
            <v>洋芋去皮</v>
          </cell>
          <cell r="F113">
            <v>20</v>
          </cell>
          <cell r="G113" t="str">
            <v>5顆</v>
          </cell>
          <cell r="H113" t="str">
            <v>CAS碎培根</v>
          </cell>
          <cell r="I113">
            <v>4</v>
          </cell>
          <cell r="K113" t="str">
            <v>洋蔥去皮</v>
          </cell>
          <cell r="L113">
            <v>5</v>
          </cell>
          <cell r="N113" t="str">
            <v>奶粉</v>
          </cell>
          <cell r="O113">
            <v>5</v>
          </cell>
          <cell r="Q113" t="str">
            <v>紅蘿蔔小丁</v>
          </cell>
          <cell r="R113">
            <v>3</v>
          </cell>
        </row>
        <row r="114">
          <cell r="D114" t="str">
            <v>玉米濃湯</v>
          </cell>
          <cell r="E114" t="str">
            <v>玉米粒非基改1k</v>
          </cell>
          <cell r="F114">
            <v>12</v>
          </cell>
          <cell r="H114" t="str">
            <v>洋芋丁-凍</v>
          </cell>
          <cell r="I114">
            <v>12</v>
          </cell>
          <cell r="J114" t="str">
            <v>3顆</v>
          </cell>
          <cell r="K114" t="str">
            <v>洗選蛋</v>
          </cell>
          <cell r="L114">
            <v>20</v>
          </cell>
          <cell r="N114" t="str">
            <v>洋蔥去皮</v>
          </cell>
          <cell r="O114">
            <v>5</v>
          </cell>
          <cell r="Q114" t="str">
            <v>濃湯粉</v>
          </cell>
          <cell r="R114">
            <v>8</v>
          </cell>
          <cell r="T114" t="str">
            <v>(雲吞12入/盒)</v>
          </cell>
        </row>
        <row r="115">
          <cell r="D115" t="str">
            <v>關東煮</v>
          </cell>
          <cell r="E115" t="str">
            <v>白蘿蔔-去頭</v>
          </cell>
          <cell r="F115">
            <v>30</v>
          </cell>
          <cell r="G115" t="str">
            <v>3顆</v>
          </cell>
          <cell r="H115" t="str">
            <v>甜不辣條</v>
          </cell>
          <cell r="I115">
            <v>12</v>
          </cell>
          <cell r="K115" t="str">
            <v>CAS米血糕丁</v>
          </cell>
          <cell r="L115">
            <v>15</v>
          </cell>
          <cell r="N115" t="str">
            <v>油豆腐丁非基改</v>
          </cell>
          <cell r="O115">
            <v>12</v>
          </cell>
          <cell r="Q115" t="str">
            <v>柴魚片</v>
          </cell>
          <cell r="R115">
            <v>0.5</v>
          </cell>
        </row>
        <row r="116">
          <cell r="D116" t="str">
            <v>巧達濃湯</v>
          </cell>
          <cell r="E116" t="str">
            <v>洋芋去皮</v>
          </cell>
          <cell r="F116">
            <v>20</v>
          </cell>
          <cell r="G116" t="str">
            <v>5顆</v>
          </cell>
          <cell r="H116" t="str">
            <v>CAS碎培根</v>
          </cell>
          <cell r="I116">
            <v>4</v>
          </cell>
          <cell r="K116" t="str">
            <v>洋蔥去皮</v>
          </cell>
          <cell r="L116">
            <v>5</v>
          </cell>
          <cell r="N116" t="str">
            <v>奶粉</v>
          </cell>
          <cell r="O116">
            <v>5</v>
          </cell>
          <cell r="Q116" t="str">
            <v>紅蘿蔔小丁</v>
          </cell>
          <cell r="R116">
            <v>3</v>
          </cell>
        </row>
        <row r="117">
          <cell r="D117" t="str">
            <v>味噌豆腐湯</v>
          </cell>
          <cell r="E117" t="str">
            <v>豆腐非基改</v>
          </cell>
          <cell r="F117">
            <v>30</v>
          </cell>
          <cell r="H117" t="str">
            <v>味噌非基改</v>
          </cell>
          <cell r="I117">
            <v>9.1999999999999993</v>
          </cell>
          <cell r="J117" t="str">
            <v>3顆</v>
          </cell>
          <cell r="K117" t="str">
            <v>柴魚片</v>
          </cell>
          <cell r="L117">
            <v>0.46</v>
          </cell>
          <cell r="N117" t="str">
            <v>蔥</v>
          </cell>
          <cell r="O117">
            <v>0.2</v>
          </cell>
          <cell r="Q117" t="str">
            <v>柴魚片</v>
          </cell>
          <cell r="R117">
            <v>0.5</v>
          </cell>
          <cell r="T117" t="str">
            <v>(雲吞12入/盒)</v>
          </cell>
        </row>
        <row r="118">
          <cell r="D118" t="str">
            <v>青菜豆腐湯</v>
          </cell>
          <cell r="E118" t="str">
            <v>小白菜</v>
          </cell>
          <cell r="F118">
            <v>20</v>
          </cell>
          <cell r="G118" t="str">
            <v>1包</v>
          </cell>
          <cell r="H118" t="str">
            <v>豆腐非基改</v>
          </cell>
          <cell r="I118">
            <v>30</v>
          </cell>
          <cell r="K118" t="str">
            <v>薑</v>
          </cell>
          <cell r="L118">
            <v>3</v>
          </cell>
          <cell r="N118" t="str">
            <v>奶粉</v>
          </cell>
          <cell r="O118">
            <v>5</v>
          </cell>
          <cell r="Q118" t="str">
            <v>紅蘿蔔小丁</v>
          </cell>
          <cell r="R118">
            <v>3</v>
          </cell>
        </row>
        <row r="119">
          <cell r="D119" t="str">
            <v>蕈菇肉絲湯</v>
          </cell>
          <cell r="E119" t="str">
            <v>雪白菇150g</v>
          </cell>
          <cell r="F119">
            <v>8</v>
          </cell>
          <cell r="H119" t="str">
            <v>杏鮑菇</v>
          </cell>
          <cell r="I119">
            <v>12</v>
          </cell>
          <cell r="K119" t="str">
            <v>袖珍菇</v>
          </cell>
          <cell r="L119">
            <v>8</v>
          </cell>
          <cell r="N119" t="str">
            <v>CAS肉絲</v>
          </cell>
          <cell r="O119">
            <v>15</v>
          </cell>
          <cell r="Q119" t="str">
            <v>薑</v>
          </cell>
          <cell r="R119">
            <v>3</v>
          </cell>
          <cell r="T119" t="str">
            <v>紅蘿蔔-洗皮</v>
          </cell>
          <cell r="U119">
            <v>2</v>
          </cell>
        </row>
        <row r="120">
          <cell r="D120" t="str">
            <v>貢丸湯</v>
          </cell>
          <cell r="E120" t="str">
            <v>CAS貢丸</v>
          </cell>
          <cell r="F120">
            <v>35</v>
          </cell>
          <cell r="H120" t="str">
            <v>白蘿蔔-去頭</v>
          </cell>
          <cell r="I120">
            <v>30</v>
          </cell>
          <cell r="K120" t="str">
            <v>CAS大骨</v>
          </cell>
          <cell r="L120">
            <v>6</v>
          </cell>
          <cell r="N120" t="str">
            <v>芹菜</v>
          </cell>
          <cell r="O120">
            <v>3</v>
          </cell>
          <cell r="Q120" t="str">
            <v>柴魚片</v>
          </cell>
          <cell r="R120">
            <v>0.5</v>
          </cell>
        </row>
        <row r="121">
          <cell r="D121" t="str">
            <v>紫菜魚丸湯</v>
          </cell>
          <cell r="E121" t="str">
            <v>紫菜/包</v>
          </cell>
          <cell r="F121">
            <v>0.7</v>
          </cell>
          <cell r="G121" t="str">
            <v>1包</v>
          </cell>
          <cell r="H121" t="str">
            <v>大白菜-去外葉</v>
          </cell>
          <cell r="I121">
            <v>20</v>
          </cell>
          <cell r="K121" t="str">
            <v>薑</v>
          </cell>
          <cell r="L121">
            <v>3</v>
          </cell>
          <cell r="N121" t="str">
            <v>洗選蛋</v>
          </cell>
          <cell r="O121">
            <v>15</v>
          </cell>
          <cell r="Q121" t="str">
            <v>木耳絲/鮮</v>
          </cell>
          <cell r="R121">
            <v>3</v>
          </cell>
          <cell r="T121" t="str">
            <v>紅蘿蔔-洗皮</v>
          </cell>
          <cell r="U121">
            <v>3</v>
          </cell>
          <cell r="W121" t="str">
            <v>香菜</v>
          </cell>
          <cell r="X121">
            <v>0.5</v>
          </cell>
        </row>
        <row r="122">
          <cell r="D122" t="str">
            <v>酸辣湯</v>
          </cell>
          <cell r="E122" t="str">
            <v>豆腐非基改</v>
          </cell>
          <cell r="F122">
            <v>20</v>
          </cell>
          <cell r="H122" t="str">
            <v>CAS肉絲</v>
          </cell>
          <cell r="I122">
            <v>8</v>
          </cell>
          <cell r="K122" t="str">
            <v>洗選蛋</v>
          </cell>
          <cell r="L122">
            <v>20</v>
          </cell>
          <cell r="N122" t="str">
            <v>脆筍絲</v>
          </cell>
          <cell r="O122">
            <v>5</v>
          </cell>
          <cell r="Q122" t="str">
            <v>木耳絲/鮮</v>
          </cell>
          <cell r="R122">
            <v>3</v>
          </cell>
          <cell r="T122" t="str">
            <v>紅蘿蔔-洗皮</v>
          </cell>
          <cell r="U122">
            <v>2</v>
          </cell>
        </row>
        <row r="123">
          <cell r="D123" t="str">
            <v>青菜蛋花湯</v>
          </cell>
          <cell r="E123" t="str">
            <v>小白菜</v>
          </cell>
          <cell r="F123">
            <v>20</v>
          </cell>
          <cell r="G123" t="str">
            <v>1包</v>
          </cell>
          <cell r="H123" t="str">
            <v>洗選蛋</v>
          </cell>
          <cell r="I123">
            <v>20</v>
          </cell>
          <cell r="K123" t="str">
            <v>薑</v>
          </cell>
          <cell r="L123">
            <v>3</v>
          </cell>
        </row>
        <row r="124">
          <cell r="D124" t="str">
            <v>花枝羹湯</v>
          </cell>
          <cell r="E124" t="str">
            <v>花枝羹</v>
          </cell>
          <cell r="F124">
            <v>30</v>
          </cell>
          <cell r="H124" t="str">
            <v>大白菜-去外葉</v>
          </cell>
          <cell r="I124">
            <v>20</v>
          </cell>
          <cell r="K124" t="str">
            <v>脆筍絲</v>
          </cell>
          <cell r="L124">
            <v>8</v>
          </cell>
          <cell r="N124" t="str">
            <v>洗選蛋</v>
          </cell>
          <cell r="O124">
            <v>15</v>
          </cell>
          <cell r="Q124" t="str">
            <v>木耳絲/鮮</v>
          </cell>
          <cell r="R124">
            <v>3</v>
          </cell>
          <cell r="T124" t="str">
            <v>紅蘿蔔-洗皮</v>
          </cell>
          <cell r="U124">
            <v>3</v>
          </cell>
          <cell r="W124" t="str">
            <v>香菜</v>
          </cell>
          <cell r="X124">
            <v>0.5</v>
          </cell>
        </row>
        <row r="125">
          <cell r="D125" t="str">
            <v>綜合丸湯</v>
          </cell>
          <cell r="E125" t="str">
            <v>白蘿蔔-去頭</v>
          </cell>
          <cell r="F125">
            <v>30</v>
          </cell>
          <cell r="H125" t="str">
            <v>甜不辣條</v>
          </cell>
          <cell r="I125">
            <v>12</v>
          </cell>
          <cell r="K125" t="str">
            <v>CAS貢丸</v>
          </cell>
          <cell r="L125">
            <v>22</v>
          </cell>
          <cell r="N125" t="str">
            <v>芹菜</v>
          </cell>
          <cell r="O125">
            <v>1</v>
          </cell>
        </row>
        <row r="126">
          <cell r="D126" t="str">
            <v>蛋</v>
          </cell>
          <cell r="E126" t="str">
            <v>洗選蛋</v>
          </cell>
          <cell r="F126">
            <v>60</v>
          </cell>
          <cell r="G126" t="str">
            <v>1包</v>
          </cell>
          <cell r="H126" t="str">
            <v>茶葉蛋滷包</v>
          </cell>
          <cell r="I126">
            <v>0.03</v>
          </cell>
          <cell r="J126" t="str">
            <v>先送</v>
          </cell>
          <cell r="K126" t="str">
            <v>脆筍絲</v>
          </cell>
          <cell r="L126">
            <v>8</v>
          </cell>
          <cell r="N126" t="str">
            <v>洗選蛋</v>
          </cell>
          <cell r="O126">
            <v>15</v>
          </cell>
          <cell r="Q126" t="str">
            <v>木耳絲/鮮</v>
          </cell>
          <cell r="R126">
            <v>3</v>
          </cell>
          <cell r="T126" t="str">
            <v>紅蘿蔔-洗皮</v>
          </cell>
          <cell r="U126">
            <v>3</v>
          </cell>
          <cell r="W126" t="str">
            <v>香菜</v>
          </cell>
          <cell r="X126">
            <v>0.5</v>
          </cell>
        </row>
        <row r="127">
          <cell r="D127" t="str">
            <v>玉米炒蛋</v>
          </cell>
          <cell r="E127" t="str">
            <v>洗選蛋</v>
          </cell>
          <cell r="F127">
            <v>50</v>
          </cell>
          <cell r="H127" t="str">
            <v>玉米粒非基改1k</v>
          </cell>
          <cell r="I127">
            <v>20</v>
          </cell>
          <cell r="K127" t="str">
            <v>CAS貢丸</v>
          </cell>
          <cell r="L127">
            <v>22</v>
          </cell>
          <cell r="N127" t="str">
            <v>芹菜</v>
          </cell>
          <cell r="O127">
            <v>1</v>
          </cell>
          <cell r="Q127" t="str">
            <v>木耳絲/鮮</v>
          </cell>
          <cell r="R127">
            <v>3</v>
          </cell>
          <cell r="T127" t="str">
            <v>紅蘿蔔-洗皮</v>
          </cell>
          <cell r="U127">
            <v>2</v>
          </cell>
        </row>
        <row r="128">
          <cell r="D128" t="str">
            <v>水煮蛋</v>
          </cell>
          <cell r="E128" t="str">
            <v>洗選蛋</v>
          </cell>
          <cell r="F128">
            <v>60</v>
          </cell>
          <cell r="H128" t="str">
            <v>奶油100g無鹽</v>
          </cell>
          <cell r="I128">
            <v>5</v>
          </cell>
          <cell r="K128" t="str">
            <v>鮮奶1L</v>
          </cell>
          <cell r="L128">
            <v>20</v>
          </cell>
        </row>
        <row r="129">
          <cell r="D129" t="str">
            <v>茶葉蛋</v>
          </cell>
          <cell r="E129" t="str">
            <v>洗選蛋</v>
          </cell>
          <cell r="F129">
            <v>60</v>
          </cell>
          <cell r="H129" t="str">
            <v>茶葉蛋滷包</v>
          </cell>
          <cell r="I129">
            <v>0.03</v>
          </cell>
          <cell r="J129" t="str">
            <v>先送</v>
          </cell>
          <cell r="K129" t="str">
            <v>紅蘿蔔-洗皮</v>
          </cell>
          <cell r="L129">
            <v>5</v>
          </cell>
          <cell r="N129" t="str">
            <v>洗選蛋</v>
          </cell>
          <cell r="O129">
            <v>15</v>
          </cell>
          <cell r="Q129" t="str">
            <v>木耳絲/鮮</v>
          </cell>
          <cell r="R129">
            <v>3</v>
          </cell>
          <cell r="T129" t="str">
            <v>紅蘿蔔-洗皮</v>
          </cell>
          <cell r="U129">
            <v>3</v>
          </cell>
          <cell r="W129" t="str">
            <v>香菜</v>
          </cell>
          <cell r="X129">
            <v>0.5</v>
          </cell>
        </row>
        <row r="130">
          <cell r="D130" t="str">
            <v>奶油炒蛋</v>
          </cell>
          <cell r="E130" t="str">
            <v>洗選蛋</v>
          </cell>
          <cell r="F130">
            <v>60</v>
          </cell>
          <cell r="H130" t="str">
            <v>奶油100g無鹽</v>
          </cell>
          <cell r="I130">
            <v>5</v>
          </cell>
          <cell r="K130" t="str">
            <v>CAS貢丸</v>
          </cell>
          <cell r="L130">
            <v>22</v>
          </cell>
          <cell r="N130" t="str">
            <v>芹菜</v>
          </cell>
          <cell r="O130">
            <v>1</v>
          </cell>
        </row>
        <row r="131">
          <cell r="D131" t="str">
            <v>美式炒蛋</v>
          </cell>
          <cell r="E131" t="str">
            <v>洗選蛋</v>
          </cell>
          <cell r="F131">
            <v>60</v>
          </cell>
          <cell r="H131" t="str">
            <v>奶油100g無鹽</v>
          </cell>
          <cell r="I131">
            <v>5</v>
          </cell>
          <cell r="J131" t="str">
            <v>先送</v>
          </cell>
          <cell r="K131" t="str">
            <v>鮮奶1L</v>
          </cell>
          <cell r="L131">
            <v>20</v>
          </cell>
        </row>
        <row r="132">
          <cell r="D132" t="str">
            <v>高麗菜炒蛋</v>
          </cell>
          <cell r="E132" t="str">
            <v>洗選蛋</v>
          </cell>
          <cell r="F132">
            <v>50</v>
          </cell>
          <cell r="H132" t="str">
            <v>高麗菜-去外葉</v>
          </cell>
          <cell r="I132">
            <v>20</v>
          </cell>
          <cell r="K132" t="str">
            <v>紅蘿蔔-洗皮</v>
          </cell>
          <cell r="L132">
            <v>5</v>
          </cell>
        </row>
        <row r="133">
          <cell r="D133" t="str">
            <v>蒸蛋</v>
          </cell>
          <cell r="E133" t="str">
            <v>洗選蛋</v>
          </cell>
          <cell r="F133">
            <v>60</v>
          </cell>
          <cell r="H133" t="str">
            <v>醬油-存</v>
          </cell>
          <cell r="I133">
            <v>30</v>
          </cell>
          <cell r="K133" t="str">
            <v>鮮奶1L</v>
          </cell>
          <cell r="L133">
            <v>20</v>
          </cell>
        </row>
        <row r="134">
          <cell r="D134" t="str">
            <v>珊瑚菇炒蛋</v>
          </cell>
          <cell r="E134" t="str">
            <v>洗選蛋</v>
          </cell>
          <cell r="F134">
            <v>50</v>
          </cell>
          <cell r="H134" t="str">
            <v>珊瑚菇</v>
          </cell>
          <cell r="I134">
            <v>15</v>
          </cell>
          <cell r="K134" t="str">
            <v>紅蘿蔔-洗皮</v>
          </cell>
          <cell r="L134">
            <v>5</v>
          </cell>
        </row>
        <row r="135">
          <cell r="D135" t="str">
            <v>蔬菜炒蛋</v>
          </cell>
          <cell r="E135" t="str">
            <v>洗選蛋</v>
          </cell>
          <cell r="F135">
            <v>60</v>
          </cell>
          <cell r="H135" t="str">
            <v>彩椒</v>
          </cell>
          <cell r="I135">
            <v>5</v>
          </cell>
          <cell r="J135" t="str">
            <v>先送</v>
          </cell>
        </row>
        <row r="136">
          <cell r="D136" t="str">
            <v>滷蛋/油豆腐</v>
          </cell>
          <cell r="E136" t="str">
            <v>洗選蛋</v>
          </cell>
          <cell r="F136">
            <v>60</v>
          </cell>
          <cell r="H136" t="str">
            <v>三角油豆腐非基改</v>
          </cell>
          <cell r="I136">
            <v>30</v>
          </cell>
          <cell r="J136" t="str">
            <v>先送</v>
          </cell>
          <cell r="K136" t="str">
            <v>絞蒜仁-存</v>
          </cell>
          <cell r="L136">
            <v>5</v>
          </cell>
          <cell r="N136" t="str">
            <v>薑絲-存</v>
          </cell>
        </row>
        <row r="137">
          <cell r="D137" t="str">
            <v>滷雙味</v>
          </cell>
          <cell r="E137" t="str">
            <v>豆干非基改</v>
          </cell>
          <cell r="F137">
            <v>20</v>
          </cell>
          <cell r="H137" t="str">
            <v>海帶結</v>
          </cell>
          <cell r="I137">
            <v>20</v>
          </cell>
          <cell r="K137" t="str">
            <v>絞蒜仁-存</v>
          </cell>
        </row>
        <row r="138">
          <cell r="D138" t="str">
            <v>肉燥青菜</v>
          </cell>
          <cell r="E138" t="str">
            <v>季節時蔬</v>
          </cell>
          <cell r="F138">
            <v>80</v>
          </cell>
          <cell r="G138" t="str">
            <v>莧菜</v>
          </cell>
          <cell r="H138" t="str">
            <v>三角油豆腐非基改</v>
          </cell>
          <cell r="I138">
            <v>30</v>
          </cell>
          <cell r="K138" t="str">
            <v>絞紅蔥頭</v>
          </cell>
          <cell r="L138">
            <v>1</v>
          </cell>
        </row>
        <row r="139">
          <cell r="D139" t="str">
            <v>炒高麗菜</v>
          </cell>
          <cell r="E139" t="str">
            <v>高麗菜-去外葉</v>
          </cell>
          <cell r="F139">
            <v>75</v>
          </cell>
          <cell r="H139" t="str">
            <v>紅蘿蔔-洗皮</v>
          </cell>
          <cell r="I139">
            <v>5</v>
          </cell>
          <cell r="K139" t="str">
            <v>絞蒜仁-存</v>
          </cell>
          <cell r="L139">
            <v>5</v>
          </cell>
          <cell r="N139" t="str">
            <v>薑絲-存</v>
          </cell>
          <cell r="O139">
            <v>5</v>
          </cell>
        </row>
        <row r="140">
          <cell r="D140" t="str">
            <v>炒鮮蔬</v>
          </cell>
          <cell r="E140" t="str">
            <v>高麗菜-去外葉</v>
          </cell>
          <cell r="F140">
            <v>75</v>
          </cell>
          <cell r="H140" t="str">
            <v>紅蘿蔔-洗皮</v>
          </cell>
          <cell r="I140">
            <v>5</v>
          </cell>
          <cell r="K140" t="str">
            <v>絞蒜仁-存</v>
          </cell>
          <cell r="L140">
            <v>20</v>
          </cell>
          <cell r="N140" t="str">
            <v>絞蒜仁-存</v>
          </cell>
          <cell r="Q140" t="str">
            <v>胡椒鹽-存</v>
          </cell>
        </row>
        <row r="141">
          <cell r="D141" t="str">
            <v>肉燥青菜</v>
          </cell>
          <cell r="E141" t="str">
            <v>季節時蔬</v>
          </cell>
          <cell r="F141">
            <v>80</v>
          </cell>
          <cell r="G141" t="str">
            <v>莧菜</v>
          </cell>
          <cell r="H141" t="str">
            <v>八角-存</v>
          </cell>
          <cell r="I141">
            <v>5</v>
          </cell>
          <cell r="K141" t="str">
            <v>絞紅蔥頭</v>
          </cell>
          <cell r="L141">
            <v>1</v>
          </cell>
          <cell r="N141" t="str">
            <v>薑絲-存</v>
          </cell>
        </row>
        <row r="142">
          <cell r="D142" t="str">
            <v>和風鮮蔬</v>
          </cell>
          <cell r="E142" t="str">
            <v>青花菜-凍</v>
          </cell>
          <cell r="F142">
            <v>50</v>
          </cell>
          <cell r="H142" t="str">
            <v>玉米筍</v>
          </cell>
          <cell r="I142">
            <v>15</v>
          </cell>
          <cell r="K142" t="str">
            <v>紅蘿蔔-洗皮</v>
          </cell>
          <cell r="L142">
            <v>5</v>
          </cell>
          <cell r="N142" t="str">
            <v>和風醬油1000ml</v>
          </cell>
          <cell r="O142">
            <v>5</v>
          </cell>
        </row>
        <row r="143">
          <cell r="D143" t="str">
            <v>鹹水蔬菜</v>
          </cell>
          <cell r="E143" t="str">
            <v>青花菜-凍</v>
          </cell>
          <cell r="F143">
            <v>30</v>
          </cell>
          <cell r="G143" t="str">
            <v>莧菜</v>
          </cell>
          <cell r="H143" t="str">
            <v>白花菜-凍</v>
          </cell>
          <cell r="I143">
            <v>20</v>
          </cell>
          <cell r="K143" t="str">
            <v>玉米筍-凍</v>
          </cell>
          <cell r="L143">
            <v>20</v>
          </cell>
          <cell r="N143" t="str">
            <v>絞蒜仁-存</v>
          </cell>
          <cell r="Q143" t="str">
            <v>胡椒鹽-存</v>
          </cell>
        </row>
        <row r="144">
          <cell r="D144" t="str">
            <v>滷豆腐</v>
          </cell>
          <cell r="E144" t="str">
            <v>長型油豆腐非基改55g</v>
          </cell>
          <cell r="F144">
            <v>1</v>
          </cell>
          <cell r="H144" t="str">
            <v>八角-存</v>
          </cell>
          <cell r="I144">
            <v>20</v>
          </cell>
          <cell r="K144" t="str">
            <v>油膏-存</v>
          </cell>
          <cell r="L144">
            <v>5</v>
          </cell>
          <cell r="N144" t="str">
            <v>和風醬油1000ml</v>
          </cell>
          <cell r="O144">
            <v>5</v>
          </cell>
        </row>
        <row r="145">
          <cell r="D145" t="str">
            <v>肉鬆</v>
          </cell>
          <cell r="E145" t="str">
            <v>台畜原味肉鬆500g</v>
          </cell>
          <cell r="F145">
            <v>20</v>
          </cell>
          <cell r="H145" t="str">
            <v>CAS肉絲</v>
          </cell>
          <cell r="I145">
            <v>15</v>
          </cell>
          <cell r="K145" t="str">
            <v>脆筍絲</v>
          </cell>
          <cell r="L145">
            <v>10</v>
          </cell>
          <cell r="N145" t="str">
            <v>紅蘿蔔絲</v>
          </cell>
          <cell r="O145">
            <v>5</v>
          </cell>
          <cell r="Q145" t="str">
            <v>木耳絲/鮮</v>
          </cell>
          <cell r="R145">
            <v>3</v>
          </cell>
          <cell r="T145" t="str">
            <v>香菇-存</v>
          </cell>
          <cell r="U145">
            <v>0.5</v>
          </cell>
          <cell r="W145" t="str">
            <v>柴魚片</v>
          </cell>
          <cell r="X145">
            <v>1</v>
          </cell>
          <cell r="Z145" t="str">
            <v>絞紅蔥頭</v>
          </cell>
          <cell r="AA145">
            <v>1</v>
          </cell>
        </row>
        <row r="146">
          <cell r="D146" t="str">
            <v>肉鬆/起司片</v>
          </cell>
          <cell r="E146" t="str">
            <v>台畜原味肉鬆500g</v>
          </cell>
          <cell r="F146">
            <v>20</v>
          </cell>
          <cell r="H146" t="str">
            <v>起司片</v>
          </cell>
          <cell r="I146">
            <v>1</v>
          </cell>
          <cell r="K146" t="str">
            <v>油膏-存</v>
          </cell>
        </row>
        <row r="147">
          <cell r="D147" t="str">
            <v>新力香肉鬆</v>
          </cell>
          <cell r="E147" t="str">
            <v>肉鬆600g</v>
          </cell>
          <cell r="F147">
            <v>20</v>
          </cell>
          <cell r="H147" t="str">
            <v>肉鬆400g</v>
          </cell>
          <cell r="I147">
            <v>20</v>
          </cell>
          <cell r="J147" t="str">
            <v>先送</v>
          </cell>
          <cell r="K147" t="str">
            <v>絞蒜仁-存</v>
          </cell>
        </row>
        <row r="148">
          <cell r="D148" t="str">
            <v>肉鬆/起司片</v>
          </cell>
          <cell r="E148" t="str">
            <v>紅麵線</v>
          </cell>
          <cell r="F148">
            <v>35</v>
          </cell>
          <cell r="H148" t="str">
            <v>CAS肉絲</v>
          </cell>
          <cell r="I148">
            <v>15</v>
          </cell>
          <cell r="K148" t="str">
            <v>脆筍絲</v>
          </cell>
          <cell r="L148">
            <v>10</v>
          </cell>
          <cell r="N148" t="str">
            <v>紅蘿蔔絲</v>
          </cell>
          <cell r="O148">
            <v>5</v>
          </cell>
          <cell r="Q148" t="str">
            <v>木耳絲/鮮</v>
          </cell>
          <cell r="R148">
            <v>3</v>
          </cell>
          <cell r="T148" t="str">
            <v>香菇-存</v>
          </cell>
          <cell r="U148">
            <v>0.5</v>
          </cell>
          <cell r="W148" t="str">
            <v>柴魚片</v>
          </cell>
          <cell r="X148">
            <v>1</v>
          </cell>
          <cell r="Z148" t="str">
            <v>絞紅蔥頭</v>
          </cell>
          <cell r="AA148">
            <v>1</v>
          </cell>
        </row>
        <row r="149">
          <cell r="D149" t="str">
            <v>新力香肉鬆</v>
          </cell>
          <cell r="E149" t="str">
            <v>地瓜</v>
          </cell>
          <cell r="F149">
            <v>80</v>
          </cell>
          <cell r="G149" t="str">
            <v>莧菜</v>
          </cell>
          <cell r="H149" t="str">
            <v>滷包</v>
          </cell>
          <cell r="I149">
            <v>1</v>
          </cell>
          <cell r="K149" t="str">
            <v>絞紅蔥頭</v>
          </cell>
          <cell r="L149">
            <v>1</v>
          </cell>
        </row>
        <row r="150">
          <cell r="D150" t="str">
            <v>和風鮮蔬</v>
          </cell>
          <cell r="E150" t="str">
            <v>洗選蛋</v>
          </cell>
          <cell r="F150">
            <v>60</v>
          </cell>
          <cell r="H150" t="str">
            <v>茶葉蛋滷包</v>
          </cell>
          <cell r="I150">
            <v>0.03</v>
          </cell>
          <cell r="J150" t="str">
            <v>先送</v>
          </cell>
          <cell r="K150" t="str">
            <v>小白菜</v>
          </cell>
          <cell r="L150">
            <v>15</v>
          </cell>
          <cell r="N150" t="str">
            <v>絞紅蔥頭</v>
          </cell>
          <cell r="O150">
            <v>0.5</v>
          </cell>
          <cell r="Q150" t="str">
            <v>木耳絲/鮮</v>
          </cell>
          <cell r="R150">
            <v>3</v>
          </cell>
          <cell r="T150" t="str">
            <v>香菇-存</v>
          </cell>
          <cell r="U150">
            <v>0.5</v>
          </cell>
          <cell r="W150" t="str">
            <v>柴魚片</v>
          </cell>
          <cell r="X150">
            <v>1</v>
          </cell>
          <cell r="Z150" t="str">
            <v>絞紅蔥頭</v>
          </cell>
          <cell r="AA150">
            <v>1</v>
          </cell>
        </row>
        <row r="151">
          <cell r="D151" t="str">
            <v>花捲</v>
          </cell>
          <cell r="E151" t="str">
            <v>鮮奶1L</v>
          </cell>
          <cell r="F151">
            <v>200</v>
          </cell>
          <cell r="H151" t="str">
            <v>營養穀片非基改</v>
          </cell>
          <cell r="I151">
            <v>35</v>
          </cell>
          <cell r="K151" t="str">
            <v>玉米筍-凍</v>
          </cell>
          <cell r="L151">
            <v>20</v>
          </cell>
          <cell r="N151" t="str">
            <v>絞蒜仁-存</v>
          </cell>
          <cell r="Q151" t="str">
            <v>胡椒鹽-存</v>
          </cell>
        </row>
        <row r="152">
          <cell r="D152" t="str">
            <v>100%蘋果汁</v>
          </cell>
          <cell r="E152" t="str">
            <v>△油豆腐非基改</v>
          </cell>
          <cell r="F152">
            <v>46</v>
          </cell>
          <cell r="H152" t="str">
            <v>滷包</v>
          </cell>
          <cell r="I152">
            <v>1</v>
          </cell>
          <cell r="J152" t="str">
            <v>先送</v>
          </cell>
          <cell r="K152" t="str">
            <v>油膏-存</v>
          </cell>
        </row>
        <row r="153">
          <cell r="D153" t="str">
            <v>肉鬆</v>
          </cell>
          <cell r="E153" t="str">
            <v>白麵條</v>
          </cell>
          <cell r="F153">
            <v>40</v>
          </cell>
          <cell r="H153" t="str">
            <v>CAS肉絲</v>
          </cell>
          <cell r="I153">
            <v>20</v>
          </cell>
          <cell r="K153" t="str">
            <v>小白菜</v>
          </cell>
          <cell r="L153">
            <v>15</v>
          </cell>
          <cell r="N153" t="str">
            <v>絞紅蔥頭</v>
          </cell>
          <cell r="O153">
            <v>0.5</v>
          </cell>
        </row>
        <row r="154">
          <cell r="D154" t="str">
            <v>花捲</v>
          </cell>
          <cell r="E154" t="str">
            <v>△油豆腐非基改</v>
          </cell>
          <cell r="F154">
            <v>46</v>
          </cell>
          <cell r="H154" t="str">
            <v>(80g*6入)</v>
          </cell>
          <cell r="I154">
            <v>1</v>
          </cell>
        </row>
        <row r="155">
          <cell r="D155" t="str">
            <v>100%蘋果汁</v>
          </cell>
          <cell r="E155" t="str">
            <v>白麵條</v>
          </cell>
          <cell r="F155">
            <v>40</v>
          </cell>
          <cell r="H155" t="str">
            <v>CAS肉絲</v>
          </cell>
          <cell r="I155">
            <v>20</v>
          </cell>
          <cell r="K155" t="str">
            <v>小白菜</v>
          </cell>
          <cell r="L155">
            <v>15</v>
          </cell>
          <cell r="N155" t="str">
            <v>絞紅蔥頭</v>
          </cell>
          <cell r="O155">
            <v>0.5</v>
          </cell>
        </row>
        <row r="156">
          <cell r="D156" t="str">
            <v>花捲</v>
          </cell>
          <cell r="E156" t="str">
            <v>花捲80g6入</v>
          </cell>
          <cell r="H156" t="str">
            <v>(80g*6入)</v>
          </cell>
        </row>
        <row r="157">
          <cell r="D157" t="str">
            <v>100%蘋果汁</v>
          </cell>
          <cell r="E157" t="str">
            <v>養樂多蘋果汁200ml</v>
          </cell>
          <cell r="F157">
            <v>1</v>
          </cell>
          <cell r="H157" t="str">
            <v>CAS肉絲</v>
          </cell>
          <cell r="I157">
            <v>15</v>
          </cell>
          <cell r="K157" t="str">
            <v>脆筍絲</v>
          </cell>
          <cell r="L157">
            <v>10</v>
          </cell>
          <cell r="N157" t="str">
            <v>紅蘿蔔絲</v>
          </cell>
          <cell r="O157">
            <v>5</v>
          </cell>
          <cell r="Q157" t="str">
            <v>木耳絲/鮮</v>
          </cell>
          <cell r="R157">
            <v>3</v>
          </cell>
          <cell r="T157" t="str">
            <v>香菇-存</v>
          </cell>
          <cell r="U157">
            <v>0.5</v>
          </cell>
          <cell r="W157" t="str">
            <v>柴魚片</v>
          </cell>
          <cell r="X157">
            <v>1</v>
          </cell>
          <cell r="Z157" t="str">
            <v>絞紅蔥頭</v>
          </cell>
          <cell r="AA157">
            <v>1</v>
          </cell>
        </row>
        <row r="158">
          <cell r="E158" t="str">
            <v>地瓜</v>
          </cell>
          <cell r="F158">
            <v>80</v>
          </cell>
        </row>
        <row r="159">
          <cell r="E159" t="str">
            <v>洗選蛋</v>
          </cell>
          <cell r="F159">
            <v>60</v>
          </cell>
          <cell r="H159" t="str">
            <v>茶葉蛋滷包</v>
          </cell>
          <cell r="I159">
            <v>0.03</v>
          </cell>
          <cell r="J159" t="str">
            <v>先送</v>
          </cell>
        </row>
        <row r="160">
          <cell r="E160" t="str">
            <v>鮮奶1L</v>
          </cell>
          <cell r="F160">
            <v>200</v>
          </cell>
          <cell r="H160" t="str">
            <v>營養穀片非基改</v>
          </cell>
          <cell r="I160">
            <v>35</v>
          </cell>
        </row>
        <row r="161">
          <cell r="E161" t="str">
            <v>△油豆腐非基改</v>
          </cell>
          <cell r="F161">
            <v>46</v>
          </cell>
          <cell r="H161" t="str">
            <v>滷包</v>
          </cell>
          <cell r="I161">
            <v>1</v>
          </cell>
        </row>
        <row r="162">
          <cell r="E162" t="str">
            <v>白麵條</v>
          </cell>
          <cell r="F162">
            <v>40</v>
          </cell>
          <cell r="H162" t="str">
            <v>CAS肉絲</v>
          </cell>
          <cell r="I162">
            <v>20</v>
          </cell>
          <cell r="K162" t="str">
            <v>小白菜</v>
          </cell>
          <cell r="L162">
            <v>15</v>
          </cell>
          <cell r="N162" t="str">
            <v>絞紅蔥頭</v>
          </cell>
          <cell r="O162">
            <v>0.5</v>
          </cell>
        </row>
        <row r="163">
          <cell r="D163" t="str">
            <v>花捲</v>
          </cell>
          <cell r="E163" t="str">
            <v>花捲80g6入</v>
          </cell>
          <cell r="H163" t="str">
            <v>(80g*6入)</v>
          </cell>
        </row>
        <row r="164">
          <cell r="D164" t="str">
            <v>100%蘋果汁</v>
          </cell>
          <cell r="E164" t="str">
            <v>養樂多蘋果汁200ml</v>
          </cell>
          <cell r="F164">
            <v>1</v>
          </cell>
        </row>
      </sheetData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營"/>
      <sheetName val="108總累"/>
      <sheetName val="108預算 -值備"/>
      <sheetName val="109總累"/>
      <sheetName val="109預算-備"/>
      <sheetName val="110總累"/>
      <sheetName val="開菜單 -公"/>
      <sheetName val="工作表1"/>
      <sheetName val="總表"/>
      <sheetName val="餐卡"/>
      <sheetName val="開菜單"/>
      <sheetName val="110預算-備"/>
      <sheetName val="預算"/>
      <sheetName val="校廚"/>
      <sheetName val="週菜單"/>
      <sheetName val="預算x"/>
      <sheetName val="預算有小計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E1">
            <v>1</v>
          </cell>
          <cell r="F1">
            <v>2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11</v>
          </cell>
          <cell r="P1">
            <v>12</v>
          </cell>
          <cell r="Q1">
            <v>13</v>
          </cell>
          <cell r="R1">
            <v>14</v>
          </cell>
          <cell r="S1">
            <v>15</v>
          </cell>
          <cell r="T1">
            <v>16</v>
          </cell>
          <cell r="U1">
            <v>17</v>
          </cell>
          <cell r="V1">
            <v>18</v>
          </cell>
          <cell r="W1">
            <v>19</v>
          </cell>
          <cell r="X1">
            <v>20</v>
          </cell>
          <cell r="Y1">
            <v>21</v>
          </cell>
          <cell r="Z1">
            <v>22</v>
          </cell>
          <cell r="AA1">
            <v>23</v>
          </cell>
          <cell r="AB1">
            <v>24</v>
          </cell>
        </row>
        <row r="2">
          <cell r="D2" t="str">
            <v>菜名</v>
          </cell>
          <cell r="E2" t="str">
            <v>食材1</v>
          </cell>
          <cell r="F2" t="str">
            <v>個1</v>
          </cell>
          <cell r="G2" t="str">
            <v>特性1</v>
          </cell>
          <cell r="H2" t="str">
            <v>食材2</v>
          </cell>
          <cell r="I2" t="str">
            <v>個2</v>
          </cell>
          <cell r="J2" t="str">
            <v>特性2</v>
          </cell>
          <cell r="K2" t="str">
            <v>食材3</v>
          </cell>
          <cell r="L2" t="str">
            <v>個3</v>
          </cell>
          <cell r="M2" t="str">
            <v>特性3</v>
          </cell>
          <cell r="N2" t="str">
            <v>食材4</v>
          </cell>
          <cell r="O2" t="str">
            <v>個4</v>
          </cell>
          <cell r="P2" t="str">
            <v>特性4</v>
          </cell>
          <cell r="Q2" t="str">
            <v>食材5</v>
          </cell>
          <cell r="R2" t="str">
            <v>個5</v>
          </cell>
          <cell r="S2" t="str">
            <v>特性5</v>
          </cell>
          <cell r="T2" t="str">
            <v>食材6</v>
          </cell>
          <cell r="U2" t="str">
            <v>個6</v>
          </cell>
          <cell r="V2" t="str">
            <v>特性6</v>
          </cell>
          <cell r="W2" t="str">
            <v>食材7</v>
          </cell>
          <cell r="X2" t="str">
            <v>個7</v>
          </cell>
          <cell r="Y2" t="str">
            <v>特性7</v>
          </cell>
          <cell r="Z2" t="str">
            <v>食材8</v>
          </cell>
          <cell r="AA2" t="str">
            <v>個8</v>
          </cell>
          <cell r="AB2" t="str">
            <v>特性8</v>
          </cell>
        </row>
        <row r="4">
          <cell r="D4" t="str">
            <v>蔬食日</v>
          </cell>
          <cell r="E4" t="str">
            <v>白米-順</v>
          </cell>
          <cell r="F4">
            <v>40</v>
          </cell>
        </row>
        <row r="5">
          <cell r="D5" t="str">
            <v>蔬食日</v>
          </cell>
          <cell r="E5" t="str">
            <v>環保蔬食</v>
          </cell>
        </row>
        <row r="6">
          <cell r="D6" t="str">
            <v>米食餐</v>
          </cell>
          <cell r="E6" t="str">
            <v>米食</v>
          </cell>
        </row>
        <row r="7">
          <cell r="D7" t="str">
            <v>麵食餐</v>
          </cell>
          <cell r="E7" t="str">
            <v>麵食</v>
          </cell>
        </row>
        <row r="8">
          <cell r="D8" t="str">
            <v>白米-順飯</v>
          </cell>
          <cell r="E8" t="str">
            <v>白米-順-存</v>
          </cell>
          <cell r="F8">
            <v>90</v>
          </cell>
        </row>
        <row r="9">
          <cell r="D9" t="str">
            <v>漢堡</v>
          </cell>
          <cell r="E9" t="str">
            <v>漢堡空包</v>
          </cell>
          <cell r="F9">
            <v>1</v>
          </cell>
        </row>
        <row r="10">
          <cell r="D10" t="str">
            <v>暑假</v>
          </cell>
          <cell r="E10" t="str">
            <v>暑假停供</v>
          </cell>
        </row>
        <row r="24">
          <cell r="D24" t="str">
            <v>芝麻糙米飯</v>
          </cell>
          <cell r="E24" t="str">
            <v>白米.糙米-存</v>
          </cell>
          <cell r="F24">
            <v>39</v>
          </cell>
          <cell r="H24" t="str">
            <v>黑芝麻</v>
          </cell>
          <cell r="I24">
            <v>0.92</v>
          </cell>
        </row>
        <row r="25">
          <cell r="D25" t="str">
            <v>燕麥糙米飯</v>
          </cell>
          <cell r="E25" t="str">
            <v>白米.糙米-存</v>
          </cell>
          <cell r="F25">
            <v>39</v>
          </cell>
          <cell r="H25" t="str">
            <v>燕麥粒</v>
          </cell>
          <cell r="I25">
            <v>7.1</v>
          </cell>
        </row>
        <row r="26">
          <cell r="D26" t="str">
            <v>薏仁糙米飯</v>
          </cell>
          <cell r="E26" t="str">
            <v>白米.糙米-存</v>
          </cell>
          <cell r="F26">
            <v>39</v>
          </cell>
          <cell r="H26" t="str">
            <v>小薏仁</v>
          </cell>
          <cell r="I26">
            <v>7.1</v>
          </cell>
        </row>
        <row r="27">
          <cell r="D27" t="str">
            <v>麥片糙米飯</v>
          </cell>
          <cell r="E27" t="str">
            <v>白米.糙米-存</v>
          </cell>
          <cell r="F27">
            <v>39</v>
          </cell>
          <cell r="H27" t="str">
            <v>麥片</v>
          </cell>
          <cell r="I27">
            <v>7.1</v>
          </cell>
        </row>
        <row r="28">
          <cell r="D28" t="str">
            <v>紫米糙米飯</v>
          </cell>
          <cell r="E28" t="str">
            <v>白米.糙米-存</v>
          </cell>
          <cell r="F28">
            <v>39</v>
          </cell>
          <cell r="H28" t="str">
            <v>黑糯米</v>
          </cell>
          <cell r="I28">
            <v>7.1</v>
          </cell>
        </row>
        <row r="29">
          <cell r="D29" t="str">
            <v>小米糙米飯</v>
          </cell>
          <cell r="E29" t="str">
            <v>白米.糙米-存</v>
          </cell>
          <cell r="F29">
            <v>39</v>
          </cell>
          <cell r="H29" t="str">
            <v>小米</v>
          </cell>
          <cell r="I29">
            <v>7.1</v>
          </cell>
        </row>
        <row r="30">
          <cell r="D30" t="str">
            <v>紅扁豆糙米飯</v>
          </cell>
          <cell r="E30" t="str">
            <v>白米.糙米-存</v>
          </cell>
          <cell r="F30">
            <v>39</v>
          </cell>
          <cell r="H30" t="str">
            <v>紅扁豆</v>
          </cell>
          <cell r="I30">
            <v>7.1</v>
          </cell>
        </row>
        <row r="31">
          <cell r="D31" t="str">
            <v>藜麥糙米飯</v>
          </cell>
          <cell r="E31" t="str">
            <v>白米.糙米-存</v>
          </cell>
          <cell r="F31">
            <v>39</v>
          </cell>
          <cell r="H31" t="str">
            <v>紅藜麥</v>
          </cell>
          <cell r="I31">
            <v>0.9</v>
          </cell>
        </row>
        <row r="32">
          <cell r="D32" t="str">
            <v>蕎麥糙米飯</v>
          </cell>
          <cell r="E32" t="str">
            <v>白米.糙米-存</v>
          </cell>
          <cell r="F32">
            <v>39</v>
          </cell>
          <cell r="H32" t="str">
            <v>蕎麥</v>
          </cell>
          <cell r="I32">
            <v>7.1</v>
          </cell>
        </row>
        <row r="33">
          <cell r="D33" t="str">
            <v>五穀飯</v>
          </cell>
          <cell r="E33" t="str">
            <v>白米.糙米-存</v>
          </cell>
          <cell r="F33">
            <v>39</v>
          </cell>
          <cell r="H33" t="str">
            <v>五穀米</v>
          </cell>
          <cell r="I33">
            <v>7.1</v>
          </cell>
        </row>
        <row r="34">
          <cell r="D34" t="str">
            <v>素香鬆飯</v>
          </cell>
          <cell r="E34" t="str">
            <v>白米.糙米-存</v>
          </cell>
          <cell r="F34">
            <v>39</v>
          </cell>
          <cell r="H34" t="str">
            <v>素香鬆</v>
          </cell>
        </row>
        <row r="35">
          <cell r="D35" t="str">
            <v>薑黃飯</v>
          </cell>
          <cell r="E35" t="str">
            <v>白米.糙米-存</v>
          </cell>
          <cell r="F35">
            <v>39</v>
          </cell>
          <cell r="H35" t="str">
            <v>薑黃粉</v>
          </cell>
          <cell r="I35">
            <v>0.5</v>
          </cell>
        </row>
        <row r="36">
          <cell r="D36" t="str">
            <v>地瓜糙米飯</v>
          </cell>
          <cell r="E36" t="str">
            <v>白米.糙米-存</v>
          </cell>
          <cell r="F36">
            <v>39</v>
          </cell>
          <cell r="H36" t="str">
            <v>地瓜</v>
          </cell>
          <cell r="I36">
            <v>12</v>
          </cell>
        </row>
        <row r="40">
          <cell r="D40" t="str">
            <v>麵食特餐</v>
          </cell>
        </row>
        <row r="41">
          <cell r="D41" t="str">
            <v>什錦炒麵</v>
          </cell>
          <cell r="E41" t="str">
            <v>細黃油麵</v>
          </cell>
          <cell r="F41">
            <v>148</v>
          </cell>
          <cell r="G41" t="str">
            <v>20K</v>
          </cell>
          <cell r="H41" t="str">
            <v>CAS肉絲</v>
          </cell>
          <cell r="I41">
            <v>20</v>
          </cell>
          <cell r="K41" t="str">
            <v>高麗菜-去外葉</v>
          </cell>
          <cell r="L41">
            <v>30</v>
          </cell>
          <cell r="N41" t="str">
            <v>紅蘿蔔絲</v>
          </cell>
          <cell r="O41">
            <v>8</v>
          </cell>
          <cell r="Q41" t="str">
            <v>香菇-存</v>
          </cell>
          <cell r="R41">
            <v>1</v>
          </cell>
          <cell r="T41" t="str">
            <v>木耳絲/鮮</v>
          </cell>
          <cell r="U41">
            <v>3</v>
          </cell>
          <cell r="W41" t="str">
            <v>洋蔥去皮</v>
          </cell>
          <cell r="X41">
            <v>20</v>
          </cell>
          <cell r="Z41" t="str">
            <v>蔥</v>
          </cell>
          <cell r="AA41">
            <v>2</v>
          </cell>
        </row>
        <row r="42">
          <cell r="D42" t="str">
            <v>麵線羹</v>
          </cell>
          <cell r="E42" t="str">
            <v>紅麵線</v>
          </cell>
          <cell r="F42">
            <v>40</v>
          </cell>
          <cell r="H42" t="str">
            <v>CAS肉絲</v>
          </cell>
          <cell r="I42">
            <v>20</v>
          </cell>
          <cell r="K42" t="str">
            <v>脆筍絲1.8k</v>
          </cell>
          <cell r="L42">
            <v>10</v>
          </cell>
          <cell r="N42" t="str">
            <v>紅蘿蔔絲</v>
          </cell>
          <cell r="O42">
            <v>5</v>
          </cell>
          <cell r="Q42" t="str">
            <v>木耳絲/鮮</v>
          </cell>
          <cell r="R42">
            <v>3</v>
          </cell>
          <cell r="T42" t="str">
            <v>香菇-存</v>
          </cell>
          <cell r="U42">
            <v>0.5</v>
          </cell>
          <cell r="W42" t="str">
            <v>柴魚片</v>
          </cell>
          <cell r="X42">
            <v>1</v>
          </cell>
          <cell r="Z42" t="str">
            <v>絞紅蔥頭</v>
          </cell>
          <cell r="AA42">
            <v>1</v>
          </cell>
        </row>
        <row r="43">
          <cell r="D43" t="str">
            <v>南瓜炒米粉</v>
          </cell>
          <cell r="E43" t="str">
            <v>濕炊粉-切</v>
          </cell>
          <cell r="F43">
            <v>92</v>
          </cell>
          <cell r="H43" t="str">
            <v>CAS肉絲</v>
          </cell>
          <cell r="I43">
            <v>20</v>
          </cell>
          <cell r="K43" t="str">
            <v>南瓜</v>
          </cell>
          <cell r="L43">
            <v>30</v>
          </cell>
          <cell r="N43" t="str">
            <v>香菇-存</v>
          </cell>
          <cell r="O43">
            <v>1</v>
          </cell>
          <cell r="Q43" t="str">
            <v>紅蘿蔔絲</v>
          </cell>
          <cell r="R43">
            <v>6</v>
          </cell>
          <cell r="T43" t="str">
            <v>洋蔥去皮</v>
          </cell>
          <cell r="U43">
            <v>15</v>
          </cell>
          <cell r="W43" t="str">
            <v>蝦米</v>
          </cell>
          <cell r="X43">
            <v>1</v>
          </cell>
          <cell r="Z43" t="str">
            <v>絞紅蔥頭.蔥</v>
          </cell>
          <cell r="AA43">
            <v>1</v>
          </cell>
        </row>
        <row r="44">
          <cell r="D44" t="str">
            <v>客家炒米粉</v>
          </cell>
          <cell r="E44" t="str">
            <v>濕炊粉-切</v>
          </cell>
          <cell r="F44">
            <v>92</v>
          </cell>
          <cell r="H44" t="str">
            <v>CAS肉絲</v>
          </cell>
          <cell r="I44">
            <v>20</v>
          </cell>
          <cell r="K44" t="str">
            <v>綠豆芽</v>
          </cell>
          <cell r="L44">
            <v>20</v>
          </cell>
          <cell r="N44" t="str">
            <v>韭菜</v>
          </cell>
          <cell r="O44">
            <v>2</v>
          </cell>
          <cell r="Q44" t="str">
            <v>香菇-存</v>
          </cell>
          <cell r="R44">
            <v>0.5</v>
          </cell>
          <cell r="T44" t="str">
            <v>蝦米</v>
          </cell>
          <cell r="U44">
            <v>0.5</v>
          </cell>
          <cell r="W44" t="str">
            <v>紅蘿蔔絲</v>
          </cell>
          <cell r="X44">
            <v>8</v>
          </cell>
          <cell r="Z44" t="str">
            <v>絞紅蔥頭</v>
          </cell>
          <cell r="AA44">
            <v>0.5</v>
          </cell>
        </row>
        <row r="45">
          <cell r="D45" t="str">
            <v>客家炒米苔目</v>
          </cell>
          <cell r="E45" t="str">
            <v>米苔目</v>
          </cell>
          <cell r="F45">
            <v>160</v>
          </cell>
          <cell r="G45" t="str">
            <v>19K</v>
          </cell>
          <cell r="H45" t="str">
            <v>CAS肉絲</v>
          </cell>
          <cell r="I45">
            <v>20</v>
          </cell>
          <cell r="K45" t="str">
            <v>綠豆芽</v>
          </cell>
          <cell r="L45">
            <v>20</v>
          </cell>
          <cell r="N45" t="str">
            <v>韭菜</v>
          </cell>
          <cell r="O45">
            <v>2</v>
          </cell>
          <cell r="Q45" t="str">
            <v>香菇-存</v>
          </cell>
          <cell r="R45">
            <v>0.5</v>
          </cell>
          <cell r="T45" t="str">
            <v>蝦米</v>
          </cell>
          <cell r="U45">
            <v>0.5</v>
          </cell>
          <cell r="W45" t="str">
            <v>紅蘿蔔絲</v>
          </cell>
          <cell r="X45">
            <v>6</v>
          </cell>
          <cell r="Z45" t="str">
            <v>絞紅蔥頭</v>
          </cell>
          <cell r="AA45">
            <v>0.5</v>
          </cell>
        </row>
        <row r="46">
          <cell r="D46" t="str">
            <v>茄汁義大利麵</v>
          </cell>
          <cell r="E46" t="str">
            <v>小烏龍麵</v>
          </cell>
          <cell r="F46">
            <v>150</v>
          </cell>
          <cell r="H46" t="str">
            <v>CAS絞肉</v>
          </cell>
          <cell r="I46">
            <v>22</v>
          </cell>
          <cell r="K46" t="str">
            <v>洋蔥去皮</v>
          </cell>
          <cell r="L46">
            <v>22</v>
          </cell>
          <cell r="N46" t="str">
            <v>三色丁非基改1k</v>
          </cell>
          <cell r="O46">
            <v>7</v>
          </cell>
          <cell r="Q46" t="str">
            <v>大蕃茄</v>
          </cell>
          <cell r="R46">
            <v>30</v>
          </cell>
          <cell r="T46" t="str">
            <v>可果美蕃茄醬700g</v>
          </cell>
          <cell r="U46">
            <v>15</v>
          </cell>
        </row>
        <row r="47">
          <cell r="D47" t="str">
            <v>義大利肉醬麵</v>
          </cell>
          <cell r="E47" t="str">
            <v>小烏龍麵</v>
          </cell>
          <cell r="F47">
            <v>150</v>
          </cell>
          <cell r="H47" t="str">
            <v>CAS絞肉</v>
          </cell>
          <cell r="I47">
            <v>22</v>
          </cell>
          <cell r="K47" t="str">
            <v>洋蔥去皮</v>
          </cell>
          <cell r="L47">
            <v>22</v>
          </cell>
          <cell r="N47" t="str">
            <v>三色丁非基改1k</v>
          </cell>
          <cell r="O47">
            <v>7</v>
          </cell>
          <cell r="Q47" t="str">
            <v>大蕃茄</v>
          </cell>
          <cell r="R47">
            <v>30</v>
          </cell>
          <cell r="T47" t="str">
            <v>可果美蕃茄醬700g</v>
          </cell>
          <cell r="U47">
            <v>15</v>
          </cell>
        </row>
        <row r="48">
          <cell r="D48" t="str">
            <v>客家炒粄條</v>
          </cell>
          <cell r="E48" t="str">
            <v>粄條切</v>
          </cell>
          <cell r="F48">
            <v>180</v>
          </cell>
          <cell r="H48" t="str">
            <v>CAS肉絲</v>
          </cell>
          <cell r="I48">
            <v>20</v>
          </cell>
          <cell r="K48" t="str">
            <v>綠豆芽</v>
          </cell>
          <cell r="L48">
            <v>22</v>
          </cell>
          <cell r="N48" t="str">
            <v>韭菜</v>
          </cell>
          <cell r="O48">
            <v>3</v>
          </cell>
          <cell r="Q48" t="str">
            <v>香菇-存</v>
          </cell>
          <cell r="R48">
            <v>0.5</v>
          </cell>
          <cell r="T48" t="str">
            <v>蝦米</v>
          </cell>
          <cell r="U48">
            <v>0.5</v>
          </cell>
          <cell r="W48" t="str">
            <v>紅蘿蔔絲</v>
          </cell>
          <cell r="X48">
            <v>8</v>
          </cell>
          <cell r="Z48" t="str">
            <v>絞紅蔥頭</v>
          </cell>
          <cell r="AA48">
            <v>0.5</v>
          </cell>
        </row>
        <row r="49">
          <cell r="D49" t="str">
            <v>茄汁貝殼麵</v>
          </cell>
          <cell r="E49" t="str">
            <v>熟義大利麵-貝殼</v>
          </cell>
          <cell r="F49">
            <v>150</v>
          </cell>
          <cell r="H49" t="str">
            <v>洋蔥去皮</v>
          </cell>
          <cell r="I49">
            <v>22</v>
          </cell>
          <cell r="K49" t="str">
            <v>CAS絞肉</v>
          </cell>
          <cell r="L49">
            <v>22</v>
          </cell>
          <cell r="N49" t="str">
            <v>大蕃茄</v>
          </cell>
          <cell r="O49">
            <v>30</v>
          </cell>
          <cell r="Q49" t="str">
            <v>三色丁非基改1k</v>
          </cell>
          <cell r="R49">
            <v>7</v>
          </cell>
          <cell r="T49" t="str">
            <v>可果美蕃茄醬700g</v>
          </cell>
        </row>
        <row r="50">
          <cell r="D50" t="str">
            <v>肉燥乾麵</v>
          </cell>
          <cell r="E50" t="str">
            <v>細黃油麵</v>
          </cell>
          <cell r="F50">
            <v>150</v>
          </cell>
          <cell r="H50" t="str">
            <v>CAS絞肉</v>
          </cell>
          <cell r="I50">
            <v>40</v>
          </cell>
          <cell r="K50" t="str">
            <v>豆干絞碎非基改</v>
          </cell>
          <cell r="L50">
            <v>15</v>
          </cell>
          <cell r="N50" t="str">
            <v>洋蔥去皮</v>
          </cell>
          <cell r="O50">
            <v>10</v>
          </cell>
          <cell r="Q50" t="str">
            <v>綠豆芽</v>
          </cell>
          <cell r="R50">
            <v>15</v>
          </cell>
          <cell r="T50" t="str">
            <v>韭菜</v>
          </cell>
          <cell r="U50">
            <v>3</v>
          </cell>
          <cell r="W50" t="str">
            <v>絞紅蔥頭</v>
          </cell>
          <cell r="X50">
            <v>2</v>
          </cell>
        </row>
        <row r="51">
          <cell r="D51" t="str">
            <v>茄汁螺旋麵</v>
          </cell>
          <cell r="E51" t="str">
            <v>熟義大利麵-螺旋</v>
          </cell>
          <cell r="F51">
            <v>150</v>
          </cell>
          <cell r="H51" t="str">
            <v>洋蔥去皮</v>
          </cell>
          <cell r="I51">
            <v>22</v>
          </cell>
          <cell r="K51" t="str">
            <v>CAS絞肉</v>
          </cell>
          <cell r="L51">
            <v>22</v>
          </cell>
          <cell r="N51" t="str">
            <v>大蕃茄</v>
          </cell>
          <cell r="O51">
            <v>30</v>
          </cell>
          <cell r="Q51" t="str">
            <v>三色丁非基改1k</v>
          </cell>
          <cell r="R51">
            <v>7</v>
          </cell>
          <cell r="T51" t="str">
            <v>可果美蕃茄醬700g</v>
          </cell>
        </row>
        <row r="52">
          <cell r="D52" t="str">
            <v>日式炒烏龍</v>
          </cell>
          <cell r="E52" t="str">
            <v>小烏龍麵</v>
          </cell>
          <cell r="F52">
            <v>155</v>
          </cell>
          <cell r="H52" t="str">
            <v>高麗菜-去外葉</v>
          </cell>
          <cell r="I52">
            <v>25</v>
          </cell>
          <cell r="K52" t="str">
            <v>CAS肉絲</v>
          </cell>
          <cell r="L52">
            <v>20</v>
          </cell>
          <cell r="N52" t="str">
            <v>蔥</v>
          </cell>
          <cell r="O52">
            <v>2</v>
          </cell>
          <cell r="Q52" t="str">
            <v>紅蘿蔔絲</v>
          </cell>
          <cell r="R52">
            <v>8</v>
          </cell>
          <cell r="T52" t="str">
            <v>魚板絲</v>
          </cell>
          <cell r="U52">
            <v>5</v>
          </cell>
          <cell r="W52" t="str">
            <v>木耳絲/鮮</v>
          </cell>
          <cell r="X52">
            <v>2</v>
          </cell>
        </row>
        <row r="53">
          <cell r="D53" t="str">
            <v>炸醬麵</v>
          </cell>
          <cell r="E53" t="str">
            <v>細白油麵</v>
          </cell>
          <cell r="F53">
            <v>150</v>
          </cell>
          <cell r="H53" t="str">
            <v>CAS絞肉</v>
          </cell>
          <cell r="I53">
            <v>30</v>
          </cell>
          <cell r="K53" t="str">
            <v>洋蔥去皮</v>
          </cell>
          <cell r="L53">
            <v>10</v>
          </cell>
          <cell r="N53" t="str">
            <v>綠豆芽</v>
          </cell>
          <cell r="O53">
            <v>15</v>
          </cell>
          <cell r="Q53" t="str">
            <v>豆干絞碎非基改</v>
          </cell>
          <cell r="R53">
            <v>15</v>
          </cell>
          <cell r="T53" t="str">
            <v>紅蘿蔔絲</v>
          </cell>
          <cell r="U53">
            <v>5</v>
          </cell>
          <cell r="W53" t="str">
            <v>甜麵醬非基改</v>
          </cell>
          <cell r="X53">
            <v>12</v>
          </cell>
          <cell r="Z53" t="str">
            <v>絞紅蔥頭</v>
          </cell>
          <cell r="AA53">
            <v>2</v>
          </cell>
        </row>
        <row r="54">
          <cell r="D54" t="str">
            <v>紹子乾麵</v>
          </cell>
          <cell r="E54" t="str">
            <v>細白油麵</v>
          </cell>
          <cell r="F54">
            <v>150</v>
          </cell>
          <cell r="H54" t="str">
            <v>CAS絞肉</v>
          </cell>
          <cell r="I54">
            <v>45</v>
          </cell>
          <cell r="K54" t="str">
            <v>洋蔥去皮</v>
          </cell>
          <cell r="L54">
            <v>15</v>
          </cell>
          <cell r="N54" t="str">
            <v>綠豆芽</v>
          </cell>
          <cell r="O54">
            <v>15</v>
          </cell>
          <cell r="Q54" t="str">
            <v>絞紅蔥頭</v>
          </cell>
          <cell r="R54">
            <v>2</v>
          </cell>
          <cell r="T54" t="str">
            <v>辣豆瓣醬非基改640g</v>
          </cell>
          <cell r="U54">
            <v>4.2</v>
          </cell>
          <cell r="W54" t="str">
            <v>黑豆瓣醬非基改</v>
          </cell>
          <cell r="X54">
            <v>4.2</v>
          </cell>
        </row>
        <row r="55">
          <cell r="D55" t="str">
            <v>越南豬肉河粉湯</v>
          </cell>
          <cell r="E55" t="str">
            <v>粄條切</v>
          </cell>
          <cell r="F55">
            <v>150</v>
          </cell>
          <cell r="H55" t="str">
            <v>CAS肉片</v>
          </cell>
          <cell r="I55">
            <v>15</v>
          </cell>
          <cell r="K55" t="str">
            <v>綠豆芽</v>
          </cell>
          <cell r="L55">
            <v>10</v>
          </cell>
          <cell r="N55" t="str">
            <v>大蕃茄</v>
          </cell>
          <cell r="O55">
            <v>10</v>
          </cell>
          <cell r="Q55" t="str">
            <v>檸檬</v>
          </cell>
          <cell r="R55">
            <v>3</v>
          </cell>
          <cell r="T55" t="str">
            <v>魚露200CC</v>
          </cell>
        </row>
        <row r="56">
          <cell r="D56" t="str">
            <v>咖哩肉絲炒麵</v>
          </cell>
          <cell r="E56" t="str">
            <v>細黃油麵</v>
          </cell>
          <cell r="F56">
            <v>120</v>
          </cell>
          <cell r="H56" t="str">
            <v>CAS肉絲</v>
          </cell>
          <cell r="I56">
            <v>25</v>
          </cell>
          <cell r="K56" t="str">
            <v>洋蔥去皮</v>
          </cell>
          <cell r="L56">
            <v>12</v>
          </cell>
          <cell r="N56" t="str">
            <v>高麗菜-去外葉</v>
          </cell>
          <cell r="O56">
            <v>20</v>
          </cell>
          <cell r="Q56" t="str">
            <v>紅蘿蔔絲</v>
          </cell>
          <cell r="R56">
            <v>6</v>
          </cell>
          <cell r="T56" t="str">
            <v>小磨坊咖哩粉</v>
          </cell>
        </row>
        <row r="59">
          <cell r="D59" t="str">
            <v>薑汁燒肉堡</v>
          </cell>
          <cell r="E59" t="str">
            <v>大亨堡麵包</v>
          </cell>
          <cell r="F59">
            <v>1</v>
          </cell>
          <cell r="H59" t="str">
            <v>CAS肉片</v>
          </cell>
          <cell r="I59">
            <v>35</v>
          </cell>
          <cell r="K59" t="str">
            <v>洋蔥去皮</v>
          </cell>
          <cell r="L59">
            <v>25</v>
          </cell>
          <cell r="N59" t="str">
            <v>紅蘿蔔絲</v>
          </cell>
          <cell r="O59">
            <v>6</v>
          </cell>
          <cell r="Q59" t="str">
            <v>薑泥</v>
          </cell>
          <cell r="R59">
            <v>1</v>
          </cell>
          <cell r="T59" t="str">
            <v>白芝麻</v>
          </cell>
          <cell r="U59">
            <v>1</v>
          </cell>
        </row>
        <row r="60">
          <cell r="D60" t="str">
            <v>豬排漢堡</v>
          </cell>
          <cell r="E60" t="str">
            <v>漢堡空包</v>
          </cell>
          <cell r="F60">
            <v>1</v>
          </cell>
          <cell r="H60" t="str">
            <v>CAS調理肉排</v>
          </cell>
          <cell r="I60">
            <v>1</v>
          </cell>
        </row>
        <row r="61">
          <cell r="D61" t="str">
            <v>卡拉雞腿堡</v>
          </cell>
          <cell r="E61" t="str">
            <v>漢堡空包</v>
          </cell>
          <cell r="F61">
            <v>1</v>
          </cell>
          <cell r="H61" t="str">
            <v>卡拉雞腿排20入</v>
          </cell>
          <cell r="I61">
            <v>1</v>
          </cell>
        </row>
        <row r="64">
          <cell r="D64" t="str">
            <v>米食特餐</v>
          </cell>
        </row>
        <row r="65">
          <cell r="D65" t="str">
            <v>茄汁蛋炒飯</v>
          </cell>
          <cell r="E65" t="str">
            <v>白米-存</v>
          </cell>
          <cell r="H65" t="str">
            <v>CAS肉絲</v>
          </cell>
          <cell r="I65">
            <v>15</v>
          </cell>
          <cell r="K65" t="str">
            <v>三色丁非基改1k</v>
          </cell>
          <cell r="L65">
            <v>10</v>
          </cell>
          <cell r="N65" t="str">
            <v>洋蔥去皮</v>
          </cell>
          <cell r="O65">
            <v>8</v>
          </cell>
          <cell r="Q65" t="str">
            <v>洗選蛋</v>
          </cell>
          <cell r="R65">
            <v>15</v>
          </cell>
          <cell r="T65" t="str">
            <v>高麗菜-去外葉</v>
          </cell>
          <cell r="U65">
            <v>20</v>
          </cell>
          <cell r="W65" t="str">
            <v>蔥</v>
          </cell>
          <cell r="X65">
            <v>0.6</v>
          </cell>
          <cell r="Z65" t="str">
            <v>蕃茄醬-存</v>
          </cell>
        </row>
        <row r="66">
          <cell r="D66" t="str">
            <v>蛋炒飯</v>
          </cell>
          <cell r="E66" t="str">
            <v>白米-存</v>
          </cell>
          <cell r="H66" t="str">
            <v>CAS肉絲</v>
          </cell>
          <cell r="I66">
            <v>25</v>
          </cell>
          <cell r="K66" t="str">
            <v>三色丁非基改1k</v>
          </cell>
          <cell r="L66">
            <v>10</v>
          </cell>
          <cell r="N66" t="str">
            <v>玉米粒非基改1k</v>
          </cell>
          <cell r="O66">
            <v>8</v>
          </cell>
          <cell r="Q66" t="str">
            <v>洗選蛋</v>
          </cell>
          <cell r="R66">
            <v>15</v>
          </cell>
          <cell r="T66" t="str">
            <v>洋蔥去皮</v>
          </cell>
          <cell r="U66">
            <v>10.7</v>
          </cell>
          <cell r="W66" t="str">
            <v>蔥</v>
          </cell>
          <cell r="X66">
            <v>0.7</v>
          </cell>
        </row>
        <row r="67">
          <cell r="D67" t="str">
            <v>肉絲蛋炒飯</v>
          </cell>
          <cell r="E67" t="str">
            <v>白米-存</v>
          </cell>
          <cell r="H67" t="str">
            <v>CAS肉絲</v>
          </cell>
          <cell r="I67">
            <v>25</v>
          </cell>
          <cell r="K67" t="str">
            <v>三色丁非基改1k</v>
          </cell>
          <cell r="L67">
            <v>10</v>
          </cell>
          <cell r="N67" t="str">
            <v>洋蔥去皮</v>
          </cell>
          <cell r="O67">
            <v>8</v>
          </cell>
          <cell r="Q67" t="str">
            <v>洗選蛋</v>
          </cell>
          <cell r="R67">
            <v>15</v>
          </cell>
          <cell r="T67" t="str">
            <v>高麗菜-去外葉</v>
          </cell>
          <cell r="U67">
            <v>20</v>
          </cell>
          <cell r="W67" t="str">
            <v>蔥</v>
          </cell>
          <cell r="X67">
            <v>0.6</v>
          </cell>
        </row>
        <row r="68">
          <cell r="D68" t="str">
            <v>鮭魚炒飯</v>
          </cell>
          <cell r="E68" t="str">
            <v>白米-存</v>
          </cell>
          <cell r="H68" t="str">
            <v>鮭魚碎肉</v>
          </cell>
          <cell r="I68">
            <v>20</v>
          </cell>
          <cell r="K68" t="str">
            <v>三色丁非基改1k</v>
          </cell>
          <cell r="L68">
            <v>10</v>
          </cell>
          <cell r="N68" t="str">
            <v>洋蔥去皮</v>
          </cell>
          <cell r="O68">
            <v>15</v>
          </cell>
          <cell r="Q68" t="str">
            <v>洗選蛋</v>
          </cell>
          <cell r="R68">
            <v>15</v>
          </cell>
          <cell r="T68" t="str">
            <v>蔥</v>
          </cell>
          <cell r="U68">
            <v>0.6</v>
          </cell>
        </row>
        <row r="69">
          <cell r="D69" t="str">
            <v>泰式鳳梨炒飯</v>
          </cell>
          <cell r="E69" t="str">
            <v>白米-存</v>
          </cell>
          <cell r="H69" t="str">
            <v>CAS絞肉</v>
          </cell>
          <cell r="I69">
            <v>15</v>
          </cell>
          <cell r="K69" t="str">
            <v>蝦仁Q</v>
          </cell>
          <cell r="L69">
            <v>7</v>
          </cell>
          <cell r="N69" t="str">
            <v>洋蔥去皮</v>
          </cell>
          <cell r="O69">
            <v>15</v>
          </cell>
          <cell r="Q69" t="str">
            <v>毛豆仁</v>
          </cell>
          <cell r="R69">
            <v>5</v>
          </cell>
          <cell r="T69" t="str">
            <v>鳳梨罐565g</v>
          </cell>
          <cell r="U69">
            <v>8</v>
          </cell>
          <cell r="W69" t="str">
            <v>紅蘿蔔絲</v>
          </cell>
          <cell r="X69">
            <v>4</v>
          </cell>
          <cell r="Z69" t="str">
            <v>薑黃粉</v>
          </cell>
          <cell r="AA69">
            <v>1</v>
          </cell>
        </row>
        <row r="70">
          <cell r="D70" t="str">
            <v>玉米瘦肉粥</v>
          </cell>
          <cell r="E70" t="str">
            <v>白米-存</v>
          </cell>
          <cell r="H70" t="str">
            <v>CAS絞肉</v>
          </cell>
          <cell r="I70">
            <v>25</v>
          </cell>
          <cell r="K70" t="str">
            <v>玉米粒非基改1k</v>
          </cell>
          <cell r="L70">
            <v>15</v>
          </cell>
          <cell r="N70" t="str">
            <v>洗選蛋</v>
          </cell>
          <cell r="O70">
            <v>15</v>
          </cell>
          <cell r="Q70" t="str">
            <v>蔥</v>
          </cell>
          <cell r="R70">
            <v>1</v>
          </cell>
        </row>
        <row r="71">
          <cell r="D71" t="str">
            <v>皮蛋瘦肉粥</v>
          </cell>
          <cell r="E71" t="str">
            <v>白米-存</v>
          </cell>
          <cell r="H71" t="str">
            <v>CAS絞肉</v>
          </cell>
          <cell r="I71">
            <v>15</v>
          </cell>
          <cell r="K71" t="str">
            <v>高麗菜-去外葉</v>
          </cell>
          <cell r="L71">
            <v>15</v>
          </cell>
          <cell r="N71" t="str">
            <v>玉米粒非基改1k</v>
          </cell>
          <cell r="O71">
            <v>10</v>
          </cell>
          <cell r="Q71" t="str">
            <v>洗選蛋</v>
          </cell>
          <cell r="R71">
            <v>10</v>
          </cell>
          <cell r="T71" t="str">
            <v>皮蛋</v>
          </cell>
          <cell r="W71" t="str">
            <v>芹菜</v>
          </cell>
          <cell r="X71">
            <v>0.9</v>
          </cell>
        </row>
        <row r="72">
          <cell r="D72" t="str">
            <v>芋香鹹粥</v>
          </cell>
          <cell r="E72" t="str">
            <v>白米-存</v>
          </cell>
          <cell r="H72" t="str">
            <v>CAS絞肉</v>
          </cell>
          <cell r="I72">
            <v>15</v>
          </cell>
          <cell r="K72" t="str">
            <v>芋頭</v>
          </cell>
          <cell r="L72">
            <v>35</v>
          </cell>
          <cell r="N72" t="str">
            <v>絞紅蔥頭</v>
          </cell>
          <cell r="O72">
            <v>0.5</v>
          </cell>
          <cell r="Q72" t="str">
            <v>紅蘿蔔絲</v>
          </cell>
          <cell r="R72">
            <v>4</v>
          </cell>
          <cell r="T72" t="str">
            <v>香菇-存</v>
          </cell>
          <cell r="U72">
            <v>0.9</v>
          </cell>
          <cell r="W72" t="str">
            <v>蝦米</v>
          </cell>
          <cell r="X72">
            <v>0.9</v>
          </cell>
          <cell r="Z72" t="str">
            <v>蔥</v>
          </cell>
          <cell r="AA72">
            <v>1</v>
          </cell>
        </row>
        <row r="73">
          <cell r="D73" t="str">
            <v>虱目魚粥</v>
          </cell>
          <cell r="E73" t="str">
            <v>白米-存</v>
          </cell>
          <cell r="H73" t="str">
            <v>虱目魚肉</v>
          </cell>
          <cell r="I73">
            <v>30</v>
          </cell>
          <cell r="K73" t="str">
            <v>CAS絞肉</v>
          </cell>
          <cell r="L73">
            <v>20</v>
          </cell>
          <cell r="N73" t="str">
            <v>高麗菜-去外葉</v>
          </cell>
          <cell r="O73">
            <v>30</v>
          </cell>
          <cell r="Q73" t="str">
            <v>芹菜</v>
          </cell>
          <cell r="R73">
            <v>2</v>
          </cell>
          <cell r="T73" t="str">
            <v>絞紅蔥頭</v>
          </cell>
          <cell r="U73">
            <v>0.5</v>
          </cell>
        </row>
        <row r="74">
          <cell r="D74" t="str">
            <v>蔬菜吻魚粥</v>
          </cell>
          <cell r="E74" t="str">
            <v>白米-存</v>
          </cell>
          <cell r="H74" t="str">
            <v>吻仔魚Q</v>
          </cell>
          <cell r="I74">
            <v>5</v>
          </cell>
          <cell r="K74" t="str">
            <v>CAS絞肉</v>
          </cell>
          <cell r="L74">
            <v>20</v>
          </cell>
          <cell r="N74" t="str">
            <v>高麗菜-去外葉</v>
          </cell>
          <cell r="O74">
            <v>25</v>
          </cell>
          <cell r="Q74" t="str">
            <v>洗選蛋</v>
          </cell>
          <cell r="R74">
            <v>15</v>
          </cell>
          <cell r="T74" t="str">
            <v>蔥</v>
          </cell>
          <cell r="U74">
            <v>1</v>
          </cell>
        </row>
        <row r="75">
          <cell r="D75" t="str">
            <v>南洋咖哩炒飯</v>
          </cell>
          <cell r="E75" t="str">
            <v>白米-存</v>
          </cell>
          <cell r="H75" t="str">
            <v>CAS肉絲</v>
          </cell>
          <cell r="I75">
            <v>15</v>
          </cell>
          <cell r="K75" t="str">
            <v>三色丁非基改1k</v>
          </cell>
          <cell r="L75">
            <v>15</v>
          </cell>
          <cell r="N75" t="str">
            <v>洋蔥去皮</v>
          </cell>
          <cell r="O75">
            <v>10</v>
          </cell>
          <cell r="Q75" t="str">
            <v>洗選蛋</v>
          </cell>
          <cell r="R75">
            <v>15</v>
          </cell>
          <cell r="T75" t="str">
            <v>蔥</v>
          </cell>
          <cell r="U75">
            <v>0.7</v>
          </cell>
          <cell r="W75" t="str">
            <v>小磨坊咖哩粉</v>
          </cell>
        </row>
        <row r="76">
          <cell r="D76" t="str">
            <v>麻油雞肉飯</v>
          </cell>
          <cell r="E76" t="str">
            <v>白米-存</v>
          </cell>
          <cell r="H76" t="str">
            <v>CAS雞胸丁</v>
          </cell>
          <cell r="I76">
            <v>40</v>
          </cell>
          <cell r="K76" t="str">
            <v>高麗菜-去外葉</v>
          </cell>
          <cell r="L76">
            <v>30</v>
          </cell>
          <cell r="N76" t="str">
            <v>杏鮑菇</v>
          </cell>
          <cell r="O76">
            <v>8</v>
          </cell>
          <cell r="Q76" t="str">
            <v>薑片</v>
          </cell>
          <cell r="R76">
            <v>1.5</v>
          </cell>
          <cell r="T76" t="str">
            <v>麻油</v>
          </cell>
        </row>
        <row r="77">
          <cell r="D77" t="str">
            <v>夏威夷炒飯</v>
          </cell>
          <cell r="E77" t="str">
            <v>白米-存</v>
          </cell>
          <cell r="H77" t="str">
            <v>CAS肉絲</v>
          </cell>
          <cell r="I77">
            <v>15</v>
          </cell>
          <cell r="K77" t="str">
            <v>三色丁非基改1k</v>
          </cell>
          <cell r="L77">
            <v>10</v>
          </cell>
          <cell r="N77" t="str">
            <v>洋蔥去皮</v>
          </cell>
          <cell r="O77">
            <v>15</v>
          </cell>
          <cell r="Q77" t="str">
            <v>火腿丁</v>
          </cell>
          <cell r="R77">
            <v>3</v>
          </cell>
          <cell r="T77" t="str">
            <v>鳳梨罐565g</v>
          </cell>
          <cell r="U77">
            <v>8</v>
          </cell>
          <cell r="W77" t="str">
            <v>蔥</v>
          </cell>
          <cell r="X77">
            <v>0.7</v>
          </cell>
          <cell r="Z77" t="str">
            <v>洗選蛋</v>
          </cell>
          <cell r="AA77">
            <v>15</v>
          </cell>
        </row>
        <row r="78">
          <cell r="D78" t="str">
            <v>香菇油飯</v>
          </cell>
          <cell r="E78" t="str">
            <v>白米-存</v>
          </cell>
          <cell r="H78" t="str">
            <v>圓糯米</v>
          </cell>
          <cell r="I78">
            <v>115</v>
          </cell>
          <cell r="J78" t="str">
            <v>15kg</v>
          </cell>
          <cell r="K78" t="str">
            <v>CAS肉絲</v>
          </cell>
          <cell r="L78">
            <v>38</v>
          </cell>
          <cell r="M78" t="str">
            <v>5kg</v>
          </cell>
          <cell r="N78" t="str">
            <v>水煮花生</v>
          </cell>
          <cell r="O78">
            <v>7</v>
          </cell>
          <cell r="P78" t="str">
            <v>1kg</v>
          </cell>
          <cell r="Q78" t="str">
            <v>香菇</v>
          </cell>
          <cell r="R78">
            <v>1</v>
          </cell>
          <cell r="S78" t="str">
            <v>150g</v>
          </cell>
          <cell r="T78" t="str">
            <v>蝦米</v>
          </cell>
          <cell r="U78">
            <v>1</v>
          </cell>
          <cell r="V78" t="str">
            <v>150g</v>
          </cell>
          <cell r="W78" t="str">
            <v>絞紅蔥頭</v>
          </cell>
          <cell r="X78">
            <v>1.5</v>
          </cell>
          <cell r="Y78" t="str">
            <v>0.3kg</v>
          </cell>
        </row>
        <row r="79">
          <cell r="D79" t="str">
            <v>玉米蛋炒飯</v>
          </cell>
          <cell r="E79" t="str">
            <v>白米-存</v>
          </cell>
          <cell r="H79" t="str">
            <v>CAS肉絲</v>
          </cell>
          <cell r="I79">
            <v>15</v>
          </cell>
          <cell r="K79" t="str">
            <v>玉米粒非基改1k</v>
          </cell>
          <cell r="L79">
            <v>15</v>
          </cell>
          <cell r="N79" t="str">
            <v>洋蔥去皮</v>
          </cell>
          <cell r="O79">
            <v>15</v>
          </cell>
          <cell r="Q79" t="str">
            <v>紅蘿蔔絲</v>
          </cell>
          <cell r="R79">
            <v>6</v>
          </cell>
          <cell r="T79" t="str">
            <v>蔥</v>
          </cell>
          <cell r="U79">
            <v>0.7</v>
          </cell>
          <cell r="W79" t="str">
            <v>洗選蛋</v>
          </cell>
          <cell r="X79">
            <v>15</v>
          </cell>
        </row>
        <row r="80">
          <cell r="D80" t="str">
            <v>培根蛋炒飯</v>
          </cell>
          <cell r="E80" t="str">
            <v>白米-存</v>
          </cell>
          <cell r="H80" t="str">
            <v>CAS肉絲</v>
          </cell>
          <cell r="I80">
            <v>15</v>
          </cell>
          <cell r="K80" t="str">
            <v>碎培根</v>
          </cell>
          <cell r="L80">
            <v>7</v>
          </cell>
          <cell r="N80" t="str">
            <v>洋蔥去皮</v>
          </cell>
          <cell r="O80">
            <v>15</v>
          </cell>
          <cell r="Q80" t="str">
            <v>洗選蛋</v>
          </cell>
          <cell r="R80">
            <v>15</v>
          </cell>
          <cell r="T80" t="str">
            <v>三色丁非基改1k</v>
          </cell>
          <cell r="U80">
            <v>10</v>
          </cell>
          <cell r="W80" t="str">
            <v>蔥</v>
          </cell>
          <cell r="X80">
            <v>0.9</v>
          </cell>
        </row>
        <row r="81">
          <cell r="D81" t="str">
            <v>火腿蛋炒飯</v>
          </cell>
          <cell r="E81" t="str">
            <v>白米-存</v>
          </cell>
          <cell r="H81" t="str">
            <v>CAS肉絲</v>
          </cell>
          <cell r="I81">
            <v>15</v>
          </cell>
          <cell r="K81" t="str">
            <v>三色丁非基改1k</v>
          </cell>
          <cell r="L81">
            <v>10</v>
          </cell>
          <cell r="N81" t="str">
            <v>洋蔥去皮</v>
          </cell>
          <cell r="O81">
            <v>15</v>
          </cell>
          <cell r="Q81" t="str">
            <v>火腿丁</v>
          </cell>
          <cell r="R81">
            <v>6</v>
          </cell>
          <cell r="T81" t="str">
            <v>蔥</v>
          </cell>
          <cell r="U81">
            <v>0.7</v>
          </cell>
          <cell r="W81" t="str">
            <v>洗選蛋</v>
          </cell>
          <cell r="X81">
            <v>15</v>
          </cell>
        </row>
        <row r="82">
          <cell r="D82" t="str">
            <v>吻仔魚炒飯</v>
          </cell>
          <cell r="E82" t="str">
            <v>白米-存</v>
          </cell>
          <cell r="H82" t="str">
            <v>吻仔魚Q</v>
          </cell>
          <cell r="I82">
            <v>8</v>
          </cell>
          <cell r="J82" t="str">
            <v>Q</v>
          </cell>
          <cell r="K82" t="str">
            <v>CAS絞肉</v>
          </cell>
          <cell r="L82">
            <v>10</v>
          </cell>
          <cell r="N82" t="str">
            <v>洋蔥去皮</v>
          </cell>
          <cell r="O82">
            <v>15</v>
          </cell>
          <cell r="Q82" t="str">
            <v>三色丁非基改1k</v>
          </cell>
          <cell r="R82">
            <v>10</v>
          </cell>
          <cell r="T82" t="str">
            <v>洗選蛋</v>
          </cell>
          <cell r="U82">
            <v>15</v>
          </cell>
          <cell r="W82" t="str">
            <v>蔥</v>
          </cell>
          <cell r="X82">
            <v>0.7</v>
          </cell>
        </row>
        <row r="83">
          <cell r="D83" t="str">
            <v>高麗菜飯</v>
          </cell>
          <cell r="E83" t="str">
            <v>白米-存</v>
          </cell>
          <cell r="H83" t="str">
            <v>CAS肉絲</v>
          </cell>
          <cell r="I83">
            <v>15</v>
          </cell>
          <cell r="K83" t="str">
            <v>高麗菜-去外葉</v>
          </cell>
          <cell r="L83">
            <v>30</v>
          </cell>
          <cell r="N83" t="str">
            <v>紅蘿蔔絲</v>
          </cell>
          <cell r="O83">
            <v>6</v>
          </cell>
          <cell r="Q83" t="str">
            <v>香菇-存</v>
          </cell>
          <cell r="R83">
            <v>1</v>
          </cell>
          <cell r="T83" t="str">
            <v>蝦米</v>
          </cell>
          <cell r="U83">
            <v>1</v>
          </cell>
          <cell r="W83" t="str">
            <v>絞紅蔥頭</v>
          </cell>
          <cell r="X83">
            <v>1</v>
          </cell>
          <cell r="Z83" t="str">
            <v>毛豆仁</v>
          </cell>
          <cell r="AA83">
            <v>5</v>
          </cell>
        </row>
        <row r="84">
          <cell r="D84" t="str">
            <v>海南雞飯</v>
          </cell>
          <cell r="E84" t="str">
            <v>白米-存</v>
          </cell>
          <cell r="H84" t="str">
            <v>CAS雞清胸肉柳</v>
          </cell>
          <cell r="I84">
            <v>35</v>
          </cell>
          <cell r="K84" t="str">
            <v>小黃瓜</v>
          </cell>
          <cell r="L84">
            <v>20</v>
          </cell>
          <cell r="N84" t="str">
            <v>薑末</v>
          </cell>
          <cell r="O84">
            <v>0.6</v>
          </cell>
          <cell r="Q84" t="str">
            <v>蔥</v>
          </cell>
          <cell r="R84">
            <v>1</v>
          </cell>
          <cell r="T84" t="str">
            <v>絞紅蔥頭</v>
          </cell>
          <cell r="U84">
            <v>0.6</v>
          </cell>
        </row>
        <row r="85">
          <cell r="D85" t="str">
            <v>雞肉飯</v>
          </cell>
          <cell r="E85" t="str">
            <v>白米-存</v>
          </cell>
          <cell r="H85" t="str">
            <v>CAS雞清胸肉絲</v>
          </cell>
          <cell r="I85">
            <v>35</v>
          </cell>
          <cell r="K85" t="str">
            <v>CAS絞肉</v>
          </cell>
          <cell r="L85">
            <v>25</v>
          </cell>
          <cell r="N85" t="str">
            <v>洋蔥去皮</v>
          </cell>
          <cell r="O85">
            <v>12.8</v>
          </cell>
          <cell r="Q85" t="str">
            <v>香菇-存</v>
          </cell>
          <cell r="R85">
            <v>0.7</v>
          </cell>
          <cell r="T85" t="str">
            <v>絞紅蔥頭</v>
          </cell>
          <cell r="U85">
            <v>1.5</v>
          </cell>
        </row>
        <row r="94">
          <cell r="D94" t="str">
            <v>雞</v>
          </cell>
        </row>
        <row r="95">
          <cell r="D95" t="str">
            <v>三杯雞丁</v>
          </cell>
          <cell r="E95" t="str">
            <v>CAS雞胸丁</v>
          </cell>
          <cell r="F95">
            <v>45</v>
          </cell>
          <cell r="H95" t="str">
            <v>CAS骨腿丁</v>
          </cell>
          <cell r="I95">
            <v>25</v>
          </cell>
          <cell r="K95" t="str">
            <v>CAS米血糕丁</v>
          </cell>
          <cell r="L95">
            <v>25</v>
          </cell>
          <cell r="N95" t="str">
            <v>蒜仁</v>
          </cell>
          <cell r="O95">
            <v>0.6</v>
          </cell>
          <cell r="Q95" t="str">
            <v>薑片</v>
          </cell>
          <cell r="R95">
            <v>0.6</v>
          </cell>
          <cell r="T95" t="str">
            <v>九層塔</v>
          </cell>
          <cell r="U95">
            <v>0.46</v>
          </cell>
          <cell r="W95" t="str">
            <v>胡麻油</v>
          </cell>
          <cell r="X95">
            <v>0.46</v>
          </cell>
        </row>
        <row r="96">
          <cell r="D96" t="str">
            <v>三杯雞</v>
          </cell>
          <cell r="E96" t="str">
            <v>CAS雞胸丁</v>
          </cell>
          <cell r="F96">
            <v>73</v>
          </cell>
          <cell r="H96" t="str">
            <v>CAS米血糕丁</v>
          </cell>
          <cell r="I96">
            <v>30</v>
          </cell>
          <cell r="K96" t="str">
            <v>蒜仁</v>
          </cell>
          <cell r="L96">
            <v>0.6</v>
          </cell>
          <cell r="N96" t="str">
            <v>薑片</v>
          </cell>
          <cell r="O96">
            <v>0.6</v>
          </cell>
          <cell r="Q96" t="str">
            <v>九層塔</v>
          </cell>
          <cell r="R96">
            <v>0.46</v>
          </cell>
          <cell r="T96" t="str">
            <v>胡麻油</v>
          </cell>
          <cell r="U96">
            <v>0.46</v>
          </cell>
        </row>
        <row r="97">
          <cell r="D97" t="str">
            <v>三杯杏菇雞</v>
          </cell>
          <cell r="E97" t="str">
            <v>CAS雞胸丁</v>
          </cell>
          <cell r="F97">
            <v>62</v>
          </cell>
          <cell r="H97" t="str">
            <v>杏鮑菇</v>
          </cell>
          <cell r="I97">
            <v>20</v>
          </cell>
          <cell r="K97" t="str">
            <v>洋蔥去皮</v>
          </cell>
          <cell r="L97">
            <v>10</v>
          </cell>
          <cell r="N97" t="str">
            <v>蒜仁</v>
          </cell>
          <cell r="O97">
            <v>0.6</v>
          </cell>
          <cell r="Q97" t="str">
            <v>薑片</v>
          </cell>
          <cell r="R97">
            <v>0.6</v>
          </cell>
          <cell r="T97" t="str">
            <v>九層塔</v>
          </cell>
          <cell r="U97">
            <v>0.46</v>
          </cell>
          <cell r="W97" t="str">
            <v>胡麻油</v>
          </cell>
          <cell r="X97">
            <v>0.46</v>
          </cell>
        </row>
        <row r="98">
          <cell r="D98" t="str">
            <v>蠔油鮮菇雞丁</v>
          </cell>
          <cell r="E98" t="str">
            <v>CAS雞胸丁</v>
          </cell>
          <cell r="F98">
            <v>62</v>
          </cell>
          <cell r="H98" t="str">
            <v>杏鮑菇</v>
          </cell>
          <cell r="I98">
            <v>20</v>
          </cell>
          <cell r="K98" t="str">
            <v>洋蔥去皮</v>
          </cell>
          <cell r="L98">
            <v>10</v>
          </cell>
          <cell r="N98" t="str">
            <v>紅蘿蔔片</v>
          </cell>
          <cell r="O98">
            <v>6</v>
          </cell>
          <cell r="Q98" t="str">
            <v>蔥</v>
          </cell>
          <cell r="R98">
            <v>1</v>
          </cell>
          <cell r="T98" t="str">
            <v>香菇素蠔油</v>
          </cell>
        </row>
        <row r="99">
          <cell r="D99" t="str">
            <v>蠔油菇菇雞</v>
          </cell>
          <cell r="E99" t="str">
            <v>CAS雞胸丁</v>
          </cell>
          <cell r="F99">
            <v>68</v>
          </cell>
          <cell r="H99" t="str">
            <v>杏鮑菇</v>
          </cell>
          <cell r="I99">
            <v>20</v>
          </cell>
          <cell r="K99" t="str">
            <v>洋蔥去皮</v>
          </cell>
          <cell r="L99">
            <v>10</v>
          </cell>
          <cell r="N99" t="str">
            <v>洋蔥去皮</v>
          </cell>
          <cell r="O99">
            <v>10</v>
          </cell>
          <cell r="Q99" t="str">
            <v>紅蘿蔔小丁</v>
          </cell>
          <cell r="R99">
            <v>6</v>
          </cell>
          <cell r="T99" t="str">
            <v>蔥</v>
          </cell>
          <cell r="U99">
            <v>1</v>
          </cell>
          <cell r="W99" t="str">
            <v>香菇素蠔油</v>
          </cell>
        </row>
        <row r="100">
          <cell r="D100" t="str">
            <v>竹筍香菇燜雞</v>
          </cell>
          <cell r="E100" t="str">
            <v>CAS雞胸丁</v>
          </cell>
          <cell r="F100">
            <v>60</v>
          </cell>
          <cell r="H100" t="str">
            <v>竹筍</v>
          </cell>
          <cell r="I100">
            <v>30</v>
          </cell>
          <cell r="K100" t="str">
            <v>鮮香菇</v>
          </cell>
          <cell r="L100">
            <v>10</v>
          </cell>
          <cell r="N100" t="str">
            <v>紅蘿蔔片</v>
          </cell>
          <cell r="O100">
            <v>6</v>
          </cell>
          <cell r="Q100" t="str">
            <v>蔥</v>
          </cell>
          <cell r="R100">
            <v>0.5</v>
          </cell>
        </row>
        <row r="101">
          <cell r="D101" t="str">
            <v>南瓜燒雞</v>
          </cell>
          <cell r="E101" t="str">
            <v>CAS雞胸丁</v>
          </cell>
          <cell r="F101">
            <v>68</v>
          </cell>
          <cell r="H101" t="str">
            <v>南瓜</v>
          </cell>
          <cell r="I101">
            <v>40.1</v>
          </cell>
          <cell r="K101" t="str">
            <v>蔥</v>
          </cell>
          <cell r="L101">
            <v>1</v>
          </cell>
        </row>
        <row r="102">
          <cell r="D102" t="str">
            <v>咖哩雞丁</v>
          </cell>
          <cell r="E102" t="str">
            <v>CAS雞胸丁</v>
          </cell>
          <cell r="F102">
            <v>45</v>
          </cell>
          <cell r="H102" t="str">
            <v>CAS骨腿丁</v>
          </cell>
          <cell r="I102">
            <v>30</v>
          </cell>
          <cell r="K102" t="str">
            <v>洋芋去皮</v>
          </cell>
          <cell r="L102">
            <v>27.5</v>
          </cell>
          <cell r="N102" t="str">
            <v>洋蔥去皮</v>
          </cell>
          <cell r="O102">
            <v>6</v>
          </cell>
          <cell r="Q102" t="str">
            <v>紅蘿蔔大丁</v>
          </cell>
          <cell r="R102">
            <v>12</v>
          </cell>
          <cell r="T102" t="str">
            <v>小磨坊咖哩粉</v>
          </cell>
          <cell r="U102" t="str">
            <v>存</v>
          </cell>
        </row>
        <row r="103">
          <cell r="D103" t="str">
            <v>醬燒翅腿</v>
          </cell>
          <cell r="E103" t="str">
            <v>雞翅小腿*2</v>
          </cell>
          <cell r="F103">
            <v>80</v>
          </cell>
          <cell r="H103" t="str">
            <v>醬油-存</v>
          </cell>
          <cell r="K103" t="str">
            <v>蔥</v>
          </cell>
          <cell r="L103">
            <v>0.5</v>
          </cell>
        </row>
        <row r="104">
          <cell r="D104" t="str">
            <v>照燒翅腿</v>
          </cell>
          <cell r="E104" t="str">
            <v>CAS雞翅小腿</v>
          </cell>
          <cell r="F104">
            <v>2</v>
          </cell>
          <cell r="G104" t="str">
            <v>2支</v>
          </cell>
          <cell r="H104" t="str">
            <v>白芝麻</v>
          </cell>
          <cell r="I104">
            <v>0.2</v>
          </cell>
          <cell r="K104" t="str">
            <v>醬油-存</v>
          </cell>
          <cell r="N104" t="str">
            <v>二砂糖</v>
          </cell>
          <cell r="O104">
            <v>0.1</v>
          </cell>
          <cell r="Q104" t="str">
            <v>料理米酒</v>
          </cell>
        </row>
        <row r="105">
          <cell r="D105" t="str">
            <v>義式香草燉雞</v>
          </cell>
          <cell r="E105" t="str">
            <v>CAS雞胸丁</v>
          </cell>
          <cell r="F105">
            <v>60</v>
          </cell>
          <cell r="H105" t="str">
            <v>大蕃茄</v>
          </cell>
          <cell r="I105">
            <v>8</v>
          </cell>
          <cell r="K105" t="str">
            <v>洋芋去皮</v>
          </cell>
          <cell r="L105">
            <v>20</v>
          </cell>
          <cell r="N105" t="str">
            <v>紅蘿蔔大丁</v>
          </cell>
          <cell r="O105">
            <v>8</v>
          </cell>
          <cell r="Q105" t="str">
            <v>義大利香料</v>
          </cell>
          <cell r="T105" t="str">
            <v>蕃茄醬</v>
          </cell>
          <cell r="U105">
            <v>4.2</v>
          </cell>
        </row>
        <row r="106">
          <cell r="D106" t="str">
            <v>蘿蔔燒雞</v>
          </cell>
          <cell r="E106" t="str">
            <v>CAS雞胸丁</v>
          </cell>
          <cell r="F106">
            <v>60</v>
          </cell>
          <cell r="H106" t="str">
            <v>白蘿蔔-去頭</v>
          </cell>
          <cell r="I106">
            <v>35</v>
          </cell>
          <cell r="K106" t="str">
            <v>紅蘿蔔小丁</v>
          </cell>
          <cell r="L106">
            <v>10</v>
          </cell>
          <cell r="N106" t="str">
            <v>蔥</v>
          </cell>
          <cell r="O106">
            <v>0.5</v>
          </cell>
        </row>
        <row r="107">
          <cell r="D107" t="str">
            <v>白玉燒雞</v>
          </cell>
          <cell r="E107" t="str">
            <v>CAS雞胸丁</v>
          </cell>
          <cell r="F107">
            <v>70</v>
          </cell>
          <cell r="H107" t="str">
            <v>白蘿蔔-去頭</v>
          </cell>
          <cell r="I107">
            <v>35</v>
          </cell>
          <cell r="K107" t="str">
            <v>紅蘿蔔小丁</v>
          </cell>
          <cell r="L107">
            <v>10</v>
          </cell>
          <cell r="N107" t="str">
            <v>蔥</v>
          </cell>
          <cell r="O107">
            <v>0.5</v>
          </cell>
        </row>
        <row r="108">
          <cell r="D108" t="str">
            <v>鹽水雞</v>
          </cell>
          <cell r="E108" t="str">
            <v>CAS雞胸丁</v>
          </cell>
          <cell r="F108">
            <v>60</v>
          </cell>
          <cell r="H108" t="str">
            <v>青花菜-凍</v>
          </cell>
          <cell r="I108">
            <v>20</v>
          </cell>
          <cell r="K108" t="str">
            <v>杏鮑菇</v>
          </cell>
          <cell r="L108">
            <v>10</v>
          </cell>
          <cell r="N108" t="str">
            <v>蔥</v>
          </cell>
          <cell r="O108">
            <v>2</v>
          </cell>
          <cell r="Q108" t="str">
            <v>絞蒜仁</v>
          </cell>
          <cell r="R108">
            <v>0.5</v>
          </cell>
          <cell r="T108" t="str">
            <v>香菜</v>
          </cell>
          <cell r="U108">
            <v>0.5</v>
          </cell>
          <cell r="W108" t="str">
            <v>米酒</v>
          </cell>
          <cell r="X108">
            <v>0.5</v>
          </cell>
        </row>
        <row r="109">
          <cell r="D109" t="str">
            <v>宮保雞丁</v>
          </cell>
          <cell r="E109" t="str">
            <v>CAS雞胸丁</v>
          </cell>
          <cell r="F109">
            <v>65</v>
          </cell>
          <cell r="H109" t="str">
            <v>豆干切四丁非基改</v>
          </cell>
          <cell r="I109">
            <v>20</v>
          </cell>
          <cell r="K109" t="str">
            <v>洋蔥去皮</v>
          </cell>
          <cell r="L109">
            <v>20</v>
          </cell>
          <cell r="N109" t="str">
            <v>蒜味花生片</v>
          </cell>
          <cell r="O109">
            <v>3.1</v>
          </cell>
          <cell r="Q109" t="str">
            <v>蔥</v>
          </cell>
          <cell r="R109">
            <v>0.5</v>
          </cell>
          <cell r="T109" t="str">
            <v>乾辣椒g</v>
          </cell>
          <cell r="U109">
            <v>0.3</v>
          </cell>
        </row>
        <row r="110">
          <cell r="D110" t="str">
            <v>瓜子雞丁</v>
          </cell>
          <cell r="E110" t="str">
            <v>CAS雞胸丁</v>
          </cell>
          <cell r="F110">
            <v>60</v>
          </cell>
          <cell r="H110" t="str">
            <v>花瓜條1.8k</v>
          </cell>
          <cell r="I110">
            <v>13</v>
          </cell>
          <cell r="K110" t="str">
            <v>四分干丁非基改</v>
          </cell>
          <cell r="L110">
            <v>20</v>
          </cell>
        </row>
        <row r="111">
          <cell r="D111" t="str">
            <v>親子丼</v>
          </cell>
          <cell r="E111" t="str">
            <v>CAS雞胸丁</v>
          </cell>
          <cell r="F111">
            <v>70</v>
          </cell>
          <cell r="H111" t="str">
            <v>洋蔥去皮</v>
          </cell>
          <cell r="I111">
            <v>30</v>
          </cell>
          <cell r="K111" t="str">
            <v>洗選蛋</v>
          </cell>
          <cell r="L111">
            <v>12</v>
          </cell>
          <cell r="N111" t="str">
            <v>蔥</v>
          </cell>
          <cell r="O111">
            <v>0.9</v>
          </cell>
          <cell r="Q111" t="str">
            <v>紅蘿蔔絲</v>
          </cell>
          <cell r="R111">
            <v>5</v>
          </cell>
        </row>
        <row r="112">
          <cell r="D112" t="str">
            <v>腰果雞丁</v>
          </cell>
          <cell r="E112" t="str">
            <v>CAS雞胸丁</v>
          </cell>
          <cell r="F112">
            <v>60</v>
          </cell>
          <cell r="H112" t="str">
            <v>生腰果</v>
          </cell>
          <cell r="I112">
            <v>5</v>
          </cell>
          <cell r="K112" t="str">
            <v>小黃瓜</v>
          </cell>
          <cell r="L112">
            <v>40</v>
          </cell>
          <cell r="M112" t="str">
            <v>洋蔥.小黃瓜</v>
          </cell>
          <cell r="N112" t="str">
            <v>紅蘿蔔片</v>
          </cell>
          <cell r="O112">
            <v>5</v>
          </cell>
          <cell r="Q112" t="str">
            <v>蔥</v>
          </cell>
          <cell r="R112">
            <v>0.5</v>
          </cell>
        </row>
        <row r="113">
          <cell r="D113" t="str">
            <v>小瓜雞丁</v>
          </cell>
          <cell r="E113" t="str">
            <v>CAS雞胸丁</v>
          </cell>
          <cell r="F113">
            <v>60</v>
          </cell>
          <cell r="H113" t="str">
            <v>洋蔥去皮</v>
          </cell>
          <cell r="I113">
            <v>10</v>
          </cell>
          <cell r="K113" t="str">
            <v>小黃瓜</v>
          </cell>
          <cell r="L113">
            <v>40</v>
          </cell>
          <cell r="M113" t="str">
            <v>洋蔥.小黃瓜</v>
          </cell>
          <cell r="N113" t="str">
            <v>紅蘿蔔片</v>
          </cell>
          <cell r="O113">
            <v>5</v>
          </cell>
          <cell r="Q113" t="str">
            <v>蔥</v>
          </cell>
          <cell r="R113">
            <v>0.5</v>
          </cell>
        </row>
        <row r="114">
          <cell r="D114" t="str">
            <v>麻油雞</v>
          </cell>
          <cell r="E114" t="str">
            <v>CAS雞胸丁</v>
          </cell>
          <cell r="F114">
            <v>39</v>
          </cell>
          <cell r="H114" t="str">
            <v>CAS骨腿丁</v>
          </cell>
          <cell r="I114">
            <v>26</v>
          </cell>
          <cell r="K114" t="str">
            <v>凍豆腐非基改kg</v>
          </cell>
          <cell r="L114">
            <v>18</v>
          </cell>
          <cell r="N114" t="str">
            <v>高麗菜-去外葉</v>
          </cell>
          <cell r="O114">
            <v>22</v>
          </cell>
          <cell r="Q114" t="str">
            <v>金針菇kg</v>
          </cell>
          <cell r="R114">
            <v>8</v>
          </cell>
          <cell r="T114" t="str">
            <v>麻油</v>
          </cell>
        </row>
        <row r="115">
          <cell r="D115" t="str">
            <v>薑母雞</v>
          </cell>
          <cell r="E115" t="str">
            <v>CAS雞胸丁</v>
          </cell>
          <cell r="F115">
            <v>45</v>
          </cell>
          <cell r="H115" t="str">
            <v>CAS骨腿丁</v>
          </cell>
          <cell r="I115">
            <v>26</v>
          </cell>
          <cell r="K115" t="str">
            <v>CAS米血糕丁</v>
          </cell>
          <cell r="L115">
            <v>20</v>
          </cell>
          <cell r="N115" t="str">
            <v>高麗菜-去外葉</v>
          </cell>
          <cell r="O115">
            <v>12</v>
          </cell>
          <cell r="Q115" t="str">
            <v>金針菇kg</v>
          </cell>
          <cell r="R115">
            <v>8</v>
          </cell>
          <cell r="T115" t="str">
            <v>薑片</v>
          </cell>
          <cell r="U115">
            <v>1</v>
          </cell>
        </row>
        <row r="116">
          <cell r="D116" t="str">
            <v>香芋燒雞</v>
          </cell>
          <cell r="E116" t="str">
            <v>CAS雞胸丁</v>
          </cell>
          <cell r="F116">
            <v>68</v>
          </cell>
          <cell r="H116" t="str">
            <v>芋頭</v>
          </cell>
          <cell r="I116">
            <v>40</v>
          </cell>
          <cell r="K116" t="str">
            <v>蔥</v>
          </cell>
          <cell r="L116">
            <v>1</v>
          </cell>
        </row>
        <row r="117">
          <cell r="D117" t="str">
            <v>蕪菁燒雞</v>
          </cell>
          <cell r="E117" t="str">
            <v>CAS雞胸丁</v>
          </cell>
          <cell r="F117">
            <v>45</v>
          </cell>
          <cell r="H117" t="str">
            <v>CAS骨腿丁</v>
          </cell>
          <cell r="I117">
            <v>30</v>
          </cell>
          <cell r="K117" t="str">
            <v>結頭菜去頭</v>
          </cell>
          <cell r="L117">
            <v>40</v>
          </cell>
          <cell r="N117" t="str">
            <v>紅蘿蔔小丁</v>
          </cell>
          <cell r="O117">
            <v>8</v>
          </cell>
        </row>
        <row r="118">
          <cell r="D118" t="str">
            <v>洋芋燒雞</v>
          </cell>
          <cell r="E118" t="str">
            <v>CAS雞胸丁</v>
          </cell>
          <cell r="F118">
            <v>68</v>
          </cell>
          <cell r="H118" t="str">
            <v>洋芋去皮</v>
          </cell>
          <cell r="I118">
            <v>35</v>
          </cell>
          <cell r="K118" t="str">
            <v>紅蘿蔔小丁</v>
          </cell>
          <cell r="L118">
            <v>8</v>
          </cell>
        </row>
        <row r="119">
          <cell r="D119" t="str">
            <v>馬鈴薯燉雞</v>
          </cell>
          <cell r="E119" t="str">
            <v>CAS雞胸丁</v>
          </cell>
          <cell r="F119">
            <v>68</v>
          </cell>
          <cell r="H119" t="str">
            <v>洋芋去皮</v>
          </cell>
          <cell r="I119">
            <v>35</v>
          </cell>
          <cell r="K119" t="str">
            <v>紅蘿蔔小丁</v>
          </cell>
          <cell r="L119">
            <v>8</v>
          </cell>
        </row>
        <row r="120">
          <cell r="D120" t="str">
            <v>芝麻香料雞</v>
          </cell>
          <cell r="E120" t="str">
            <v>CAS雞胸丁</v>
          </cell>
          <cell r="F120">
            <v>40</v>
          </cell>
          <cell r="H120" t="str">
            <v>CAS骨腿丁</v>
          </cell>
          <cell r="I120">
            <v>26</v>
          </cell>
          <cell r="K120" t="str">
            <v>洋芋去皮</v>
          </cell>
          <cell r="L120">
            <v>30</v>
          </cell>
          <cell r="N120" t="str">
            <v>紅蘿蔔小丁</v>
          </cell>
          <cell r="O120">
            <v>8</v>
          </cell>
          <cell r="Q120" t="str">
            <v>黑芝麻</v>
          </cell>
          <cell r="R120">
            <v>0.5</v>
          </cell>
          <cell r="T120" t="str">
            <v>義大利香料</v>
          </cell>
          <cell r="U120">
            <v>0.5</v>
          </cell>
        </row>
        <row r="121">
          <cell r="D121" t="str">
            <v>鹽酥雞</v>
          </cell>
          <cell r="E121" t="str">
            <v>CAS雞胸丁</v>
          </cell>
          <cell r="F121">
            <v>73</v>
          </cell>
          <cell r="H121" t="str">
            <v>地瓜</v>
          </cell>
          <cell r="I121">
            <v>45</v>
          </cell>
          <cell r="K121" t="str">
            <v>九層塔</v>
          </cell>
          <cell r="L121">
            <v>1</v>
          </cell>
          <cell r="N121" t="str">
            <v>地瓜粉</v>
          </cell>
        </row>
        <row r="122">
          <cell r="D122" t="str">
            <v>台式鹽酥雞</v>
          </cell>
          <cell r="E122" t="str">
            <v>CAS雞胸丁</v>
          </cell>
          <cell r="F122">
            <v>45</v>
          </cell>
          <cell r="G122" t="str">
            <v>副菜</v>
          </cell>
          <cell r="H122" t="str">
            <v>地瓜</v>
          </cell>
          <cell r="I122">
            <v>30</v>
          </cell>
          <cell r="K122" t="str">
            <v>地瓜粉</v>
          </cell>
          <cell r="N122" t="str">
            <v>九層塔</v>
          </cell>
          <cell r="O122">
            <v>1</v>
          </cell>
        </row>
        <row r="123">
          <cell r="D123" t="str">
            <v>唐揚雞丁</v>
          </cell>
          <cell r="E123" t="str">
            <v>CAS雞胸丁</v>
          </cell>
          <cell r="F123">
            <v>45</v>
          </cell>
          <cell r="G123" t="str">
            <v>副菜</v>
          </cell>
          <cell r="H123" t="str">
            <v>地瓜</v>
          </cell>
          <cell r="I123">
            <v>30</v>
          </cell>
          <cell r="K123" t="str">
            <v>地瓜粉</v>
          </cell>
          <cell r="N123" t="str">
            <v>麵粉</v>
          </cell>
        </row>
        <row r="124">
          <cell r="D124" t="str">
            <v>豆腐乳燒雞</v>
          </cell>
          <cell r="E124" t="str">
            <v>CAS雞胸丁</v>
          </cell>
          <cell r="F124">
            <v>65</v>
          </cell>
          <cell r="H124" t="str">
            <v>高麗菜-去外葉</v>
          </cell>
          <cell r="I124">
            <v>40</v>
          </cell>
          <cell r="K124" t="str">
            <v>豆腐乳840g</v>
          </cell>
          <cell r="L124">
            <v>3</v>
          </cell>
        </row>
        <row r="125">
          <cell r="D125" t="str">
            <v>地瓜燒雞</v>
          </cell>
          <cell r="E125" t="str">
            <v>CAS雞胸丁</v>
          </cell>
          <cell r="F125">
            <v>70</v>
          </cell>
          <cell r="H125" t="str">
            <v>地瓜</v>
          </cell>
          <cell r="I125">
            <v>35</v>
          </cell>
          <cell r="K125" t="str">
            <v>紅蘿蔔大丁</v>
          </cell>
          <cell r="L125">
            <v>8</v>
          </cell>
          <cell r="N125" t="str">
            <v>白芝麻</v>
          </cell>
          <cell r="O125">
            <v>0.5</v>
          </cell>
        </row>
        <row r="126">
          <cell r="D126" t="str">
            <v>可樂雞</v>
          </cell>
          <cell r="E126" t="str">
            <v>CAS雞胸丁</v>
          </cell>
          <cell r="F126">
            <v>60</v>
          </cell>
          <cell r="H126" t="str">
            <v>刈薯</v>
          </cell>
          <cell r="I126">
            <v>35</v>
          </cell>
          <cell r="K126" t="str">
            <v>紅蘿蔔小丁</v>
          </cell>
          <cell r="L126">
            <v>10</v>
          </cell>
          <cell r="N126" t="str">
            <v>可口可樂600ml</v>
          </cell>
          <cell r="O126">
            <v>5</v>
          </cell>
        </row>
        <row r="127">
          <cell r="D127" t="str">
            <v>匈牙利燉雞</v>
          </cell>
          <cell r="E127" t="str">
            <v>CAS雞胸丁</v>
          </cell>
          <cell r="F127">
            <v>68</v>
          </cell>
          <cell r="H127" t="str">
            <v>大蕃茄</v>
          </cell>
          <cell r="I127">
            <v>10</v>
          </cell>
          <cell r="K127" t="str">
            <v>洋蔥去皮</v>
          </cell>
          <cell r="L127">
            <v>8</v>
          </cell>
          <cell r="N127" t="str">
            <v>洋芋去皮</v>
          </cell>
          <cell r="O127">
            <v>20</v>
          </cell>
          <cell r="Q127" t="str">
            <v>蕃茄醬</v>
          </cell>
          <cell r="R127">
            <v>1</v>
          </cell>
        </row>
        <row r="128">
          <cell r="D128" t="str">
            <v>紅糟雞丁</v>
          </cell>
          <cell r="E128" t="str">
            <v>CAS雞胸丁</v>
          </cell>
          <cell r="F128">
            <v>60</v>
          </cell>
          <cell r="H128" t="str">
            <v>白蘿蔔-去頭</v>
          </cell>
          <cell r="I128">
            <v>35</v>
          </cell>
          <cell r="K128" t="str">
            <v>紅糟醬270g</v>
          </cell>
          <cell r="N128" t="str">
            <v>蔥</v>
          </cell>
        </row>
        <row r="129">
          <cell r="D129" t="str">
            <v>糖醋雞丁</v>
          </cell>
          <cell r="E129" t="str">
            <v>CAS雞胸丁</v>
          </cell>
          <cell r="F129">
            <v>70</v>
          </cell>
          <cell r="H129" t="str">
            <v>洋蔥去皮</v>
          </cell>
          <cell r="I129">
            <v>15</v>
          </cell>
          <cell r="K129" t="str">
            <v>青椒</v>
          </cell>
          <cell r="L129">
            <v>15</v>
          </cell>
          <cell r="N129" t="str">
            <v>鳳梨罐565g</v>
          </cell>
          <cell r="O129">
            <v>15</v>
          </cell>
        </row>
        <row r="130">
          <cell r="D130" t="str">
            <v>醬瓜雞丁</v>
          </cell>
          <cell r="E130" t="str">
            <v>CAS雞胸丁</v>
          </cell>
          <cell r="F130">
            <v>65</v>
          </cell>
          <cell r="H130" t="str">
            <v>花瓜條1.8k</v>
          </cell>
          <cell r="I130">
            <v>15</v>
          </cell>
          <cell r="K130" t="str">
            <v>白蘿蔔-去頭</v>
          </cell>
          <cell r="L130">
            <v>30</v>
          </cell>
        </row>
        <row r="131">
          <cell r="D131" t="str">
            <v>栗子雞丁</v>
          </cell>
          <cell r="E131" t="str">
            <v>CAS雞胸丁</v>
          </cell>
          <cell r="F131">
            <v>60</v>
          </cell>
          <cell r="H131" t="str">
            <v>栗子</v>
          </cell>
          <cell r="I131">
            <v>5</v>
          </cell>
          <cell r="K131" t="str">
            <v>洋蔥去皮</v>
          </cell>
          <cell r="L131">
            <v>10</v>
          </cell>
          <cell r="N131" t="str">
            <v>西洋芹</v>
          </cell>
          <cell r="O131">
            <v>15</v>
          </cell>
          <cell r="Q131" t="str">
            <v>紅蘿蔔片</v>
          </cell>
          <cell r="R131">
            <v>5</v>
          </cell>
          <cell r="T131" t="str">
            <v>蔥</v>
          </cell>
          <cell r="U131">
            <v>0.5</v>
          </cell>
        </row>
        <row r="132">
          <cell r="D132" t="str">
            <v>蔥油雞</v>
          </cell>
          <cell r="E132" t="str">
            <v>CAS雞胸丁</v>
          </cell>
          <cell r="F132">
            <v>40</v>
          </cell>
          <cell r="H132" t="str">
            <v>CAS骨腿丁</v>
          </cell>
          <cell r="I132">
            <v>30</v>
          </cell>
          <cell r="K132" t="str">
            <v>杏鮑菇</v>
          </cell>
          <cell r="L132">
            <v>25</v>
          </cell>
          <cell r="N132" t="str">
            <v>蔥</v>
          </cell>
          <cell r="O132">
            <v>2</v>
          </cell>
        </row>
        <row r="133">
          <cell r="D133" t="str">
            <v>咕咾雞丁</v>
          </cell>
          <cell r="E133" t="str">
            <v>CAS雞胸丁</v>
          </cell>
          <cell r="F133">
            <v>68</v>
          </cell>
          <cell r="H133" t="str">
            <v>洋蔥去皮</v>
          </cell>
          <cell r="I133">
            <v>15</v>
          </cell>
          <cell r="K133" t="str">
            <v>青椒</v>
          </cell>
          <cell r="L133">
            <v>10</v>
          </cell>
          <cell r="N133" t="str">
            <v>彩椒</v>
          </cell>
          <cell r="O133">
            <v>10</v>
          </cell>
          <cell r="Q133" t="str">
            <v>鳳梨罐3K</v>
          </cell>
          <cell r="R133">
            <v>20</v>
          </cell>
        </row>
        <row r="134">
          <cell r="D134" t="str">
            <v>彩椒雞丁</v>
          </cell>
          <cell r="E134" t="str">
            <v>CAS雞胸丁</v>
          </cell>
          <cell r="F134">
            <v>40</v>
          </cell>
          <cell r="H134" t="str">
            <v>CAS骨腿丁</v>
          </cell>
          <cell r="I134">
            <v>25</v>
          </cell>
          <cell r="K134" t="str">
            <v>洋蔥去皮</v>
          </cell>
          <cell r="L134">
            <v>10</v>
          </cell>
          <cell r="N134" t="str">
            <v>彩椒</v>
          </cell>
          <cell r="O134">
            <v>9</v>
          </cell>
          <cell r="Q134" t="str">
            <v>青椒</v>
          </cell>
          <cell r="R134">
            <v>6</v>
          </cell>
          <cell r="T134" t="str">
            <v>紅蘿蔔片</v>
          </cell>
          <cell r="U134">
            <v>5</v>
          </cell>
        </row>
        <row r="135">
          <cell r="D135" t="str">
            <v>泡菜燒雞</v>
          </cell>
          <cell r="E135" t="str">
            <v>CAS雞胸丁</v>
          </cell>
          <cell r="F135">
            <v>39</v>
          </cell>
          <cell r="H135" t="str">
            <v>CAS骨腿丁</v>
          </cell>
          <cell r="I135">
            <v>26</v>
          </cell>
          <cell r="K135" t="str">
            <v>大白菜-去外葉</v>
          </cell>
          <cell r="L135">
            <v>30</v>
          </cell>
          <cell r="N135" t="str">
            <v>泡菜</v>
          </cell>
          <cell r="O135">
            <v>10</v>
          </cell>
        </row>
        <row r="136">
          <cell r="D136" t="str">
            <v>鮑菇燒雞</v>
          </cell>
          <cell r="E136" t="str">
            <v>CAS雞胸丁</v>
          </cell>
          <cell r="F136">
            <v>39</v>
          </cell>
          <cell r="H136" t="str">
            <v>CAS骨腿丁</v>
          </cell>
          <cell r="I136">
            <v>26</v>
          </cell>
          <cell r="K136" t="str">
            <v>杏鮑菇</v>
          </cell>
          <cell r="L136">
            <v>21</v>
          </cell>
          <cell r="N136" t="str">
            <v>洋蔥去皮</v>
          </cell>
          <cell r="O136">
            <v>10</v>
          </cell>
          <cell r="Q136" t="str">
            <v>紅蘿蔔小丁</v>
          </cell>
          <cell r="R136">
            <v>5</v>
          </cell>
        </row>
        <row r="137">
          <cell r="D137" t="str">
            <v>安東燉雞</v>
          </cell>
          <cell r="E137" t="str">
            <v>CAS雞胸丁</v>
          </cell>
          <cell r="F137">
            <v>45</v>
          </cell>
          <cell r="H137" t="str">
            <v>CAS骨腿丁</v>
          </cell>
          <cell r="I137">
            <v>30</v>
          </cell>
          <cell r="K137" t="str">
            <v>洋芋去皮</v>
          </cell>
          <cell r="L137">
            <v>20</v>
          </cell>
          <cell r="N137" t="str">
            <v>洋蔥去皮</v>
          </cell>
          <cell r="O137">
            <v>10</v>
          </cell>
          <cell r="Q137" t="str">
            <v>紅蘿蔔小丁</v>
          </cell>
          <cell r="R137">
            <v>4</v>
          </cell>
          <cell r="T137" t="str">
            <v>冬粉</v>
          </cell>
          <cell r="U137">
            <v>2</v>
          </cell>
          <cell r="W137" t="str">
            <v>白芝麻</v>
          </cell>
          <cell r="X137">
            <v>0.5</v>
          </cell>
          <cell r="Z137" t="str">
            <v>蜂蜜500g</v>
          </cell>
        </row>
        <row r="138">
          <cell r="D138" t="str">
            <v>海結燒雞</v>
          </cell>
          <cell r="E138" t="str">
            <v>CAS雞胸丁</v>
          </cell>
          <cell r="F138">
            <v>68</v>
          </cell>
          <cell r="H138" t="str">
            <v>海帶結</v>
          </cell>
          <cell r="I138">
            <v>12</v>
          </cell>
          <cell r="K138" t="str">
            <v>白蘿蔔-去頭</v>
          </cell>
          <cell r="L138">
            <v>20</v>
          </cell>
          <cell r="N138" t="str">
            <v>紅蘿蔔小丁</v>
          </cell>
          <cell r="O138">
            <v>6</v>
          </cell>
          <cell r="Q138" t="str">
            <v>薑絲</v>
          </cell>
        </row>
        <row r="139">
          <cell r="D139" t="str">
            <v>蕃茄香草雞</v>
          </cell>
          <cell r="E139" t="str">
            <v>CAS骨腿丁</v>
          </cell>
          <cell r="F139">
            <v>68</v>
          </cell>
          <cell r="H139" t="str">
            <v>大蕃茄</v>
          </cell>
          <cell r="I139">
            <v>15</v>
          </cell>
          <cell r="K139" t="str">
            <v>小黃瓜</v>
          </cell>
          <cell r="L139">
            <v>10</v>
          </cell>
          <cell r="M139" t="str">
            <v>小瓜.西芹</v>
          </cell>
          <cell r="N139" t="str">
            <v>洋蔥去皮</v>
          </cell>
          <cell r="O139">
            <v>10</v>
          </cell>
          <cell r="Q139" t="str">
            <v>義大利香料</v>
          </cell>
          <cell r="R139">
            <v>0.5</v>
          </cell>
        </row>
        <row r="140">
          <cell r="D140" t="str">
            <v>紫蘇梅燒雞</v>
          </cell>
          <cell r="E140" t="str">
            <v>CAS雞胸丁</v>
          </cell>
          <cell r="F140">
            <v>40</v>
          </cell>
          <cell r="H140" t="str">
            <v>CAS骨腿丁</v>
          </cell>
          <cell r="I140">
            <v>26</v>
          </cell>
          <cell r="K140" t="str">
            <v>刈薯</v>
          </cell>
          <cell r="L140">
            <v>30</v>
          </cell>
          <cell r="N140" t="str">
            <v>紅蘿蔔小丁</v>
          </cell>
          <cell r="O140">
            <v>6</v>
          </cell>
          <cell r="Q140" t="str">
            <v>紫蘇梅汁500g</v>
          </cell>
          <cell r="S140" t="str">
            <v>2罐</v>
          </cell>
        </row>
        <row r="141">
          <cell r="D141" t="str">
            <v>蒜香野菇雞</v>
          </cell>
          <cell r="E141" t="str">
            <v>CAS雞胸丁</v>
          </cell>
          <cell r="F141">
            <v>40</v>
          </cell>
          <cell r="H141" t="str">
            <v>CAS骨腿丁</v>
          </cell>
          <cell r="I141">
            <v>25</v>
          </cell>
          <cell r="K141" t="str">
            <v>杏鮑菇</v>
          </cell>
          <cell r="L141">
            <v>20</v>
          </cell>
          <cell r="N141" t="str">
            <v>鮮香菇</v>
          </cell>
          <cell r="O141">
            <v>6</v>
          </cell>
          <cell r="Q141" t="str">
            <v>玉米筍</v>
          </cell>
          <cell r="R141">
            <v>4</v>
          </cell>
          <cell r="T141" t="str">
            <v>紅蘿蔔小丁</v>
          </cell>
          <cell r="U141">
            <v>4</v>
          </cell>
        </row>
        <row r="144">
          <cell r="D144" t="str">
            <v>肉丁</v>
          </cell>
        </row>
        <row r="145">
          <cell r="D145" t="str">
            <v>蘿蔔燒肉</v>
          </cell>
          <cell r="E145" t="str">
            <v>CAS肉丁</v>
          </cell>
          <cell r="F145">
            <v>65</v>
          </cell>
          <cell r="H145" t="str">
            <v>白蘿蔔-去頭</v>
          </cell>
          <cell r="I145">
            <v>30</v>
          </cell>
          <cell r="K145" t="str">
            <v>紅蘿蔔小丁</v>
          </cell>
          <cell r="L145">
            <v>10</v>
          </cell>
        </row>
        <row r="146">
          <cell r="D146" t="str">
            <v>蘿蔔燉肉</v>
          </cell>
          <cell r="E146" t="str">
            <v>CAS肉丁</v>
          </cell>
          <cell r="F146">
            <v>40</v>
          </cell>
          <cell r="G146" t="str">
            <v>副菜</v>
          </cell>
          <cell r="H146" t="str">
            <v>白蘿蔔-去頭</v>
          </cell>
          <cell r="I146">
            <v>40</v>
          </cell>
          <cell r="K146" t="str">
            <v>紅蘿蔔小丁</v>
          </cell>
          <cell r="L146">
            <v>8</v>
          </cell>
        </row>
        <row r="147">
          <cell r="D147" t="str">
            <v>白玉燒肉</v>
          </cell>
          <cell r="E147" t="str">
            <v>CAS肉丁</v>
          </cell>
          <cell r="F147">
            <v>60</v>
          </cell>
          <cell r="H147" t="str">
            <v>白蘿蔔-去頭</v>
          </cell>
          <cell r="I147">
            <v>30</v>
          </cell>
          <cell r="K147" t="str">
            <v>紅蘿蔔小丁</v>
          </cell>
          <cell r="L147">
            <v>10</v>
          </cell>
        </row>
        <row r="148">
          <cell r="D148" t="str">
            <v>肉骨茶燒肉</v>
          </cell>
          <cell r="E148" t="str">
            <v>CAS肉丁</v>
          </cell>
          <cell r="F148">
            <v>80</v>
          </cell>
          <cell r="H148" t="str">
            <v>白蘿蔔-去頭</v>
          </cell>
          <cell r="I148">
            <v>25</v>
          </cell>
          <cell r="K148" t="str">
            <v>玉米段非基改</v>
          </cell>
          <cell r="L148">
            <v>20</v>
          </cell>
          <cell r="N148" t="str">
            <v>肉骨茶包</v>
          </cell>
        </row>
        <row r="149">
          <cell r="D149" t="str">
            <v>芋頭燒肉</v>
          </cell>
          <cell r="E149" t="str">
            <v>CAS肉丁</v>
          </cell>
          <cell r="F149">
            <v>60</v>
          </cell>
          <cell r="H149" t="str">
            <v>芋頭</v>
          </cell>
          <cell r="I149">
            <v>45</v>
          </cell>
          <cell r="K149" t="str">
            <v>蔥</v>
          </cell>
          <cell r="L149">
            <v>0.8</v>
          </cell>
        </row>
        <row r="150">
          <cell r="D150" t="str">
            <v>麵輪燒肉</v>
          </cell>
          <cell r="E150" t="str">
            <v>CAS肉丁</v>
          </cell>
          <cell r="F150">
            <v>65</v>
          </cell>
          <cell r="H150" t="str">
            <v>麵輪</v>
          </cell>
          <cell r="I150">
            <v>10</v>
          </cell>
          <cell r="K150" t="str">
            <v>白蘿蔔-去頭</v>
          </cell>
          <cell r="L150">
            <v>20</v>
          </cell>
          <cell r="N150" t="str">
            <v>八角</v>
          </cell>
          <cell r="O150">
            <v>0.1</v>
          </cell>
        </row>
        <row r="151">
          <cell r="D151" t="str">
            <v>冬瓜燒肉</v>
          </cell>
          <cell r="E151" t="str">
            <v>CAS肉丁</v>
          </cell>
          <cell r="F151">
            <v>60</v>
          </cell>
          <cell r="H151" t="str">
            <v>冬瓜</v>
          </cell>
          <cell r="I151">
            <v>50</v>
          </cell>
          <cell r="K151" t="str">
            <v>薑片</v>
          </cell>
          <cell r="L151">
            <v>0.6</v>
          </cell>
        </row>
        <row r="152">
          <cell r="D152" t="str">
            <v>筍干燜肉</v>
          </cell>
          <cell r="E152" t="str">
            <v>CAS肉丁</v>
          </cell>
          <cell r="F152">
            <v>65</v>
          </cell>
          <cell r="H152" t="str">
            <v>黑豆干切九丁非基改</v>
          </cell>
          <cell r="I152">
            <v>20</v>
          </cell>
          <cell r="K152" t="str">
            <v>筍干1.8k</v>
          </cell>
          <cell r="L152">
            <v>25</v>
          </cell>
          <cell r="N152" t="str">
            <v>八角</v>
          </cell>
          <cell r="O152">
            <v>0.3</v>
          </cell>
        </row>
        <row r="153">
          <cell r="D153" t="str">
            <v>筍乾燜肉</v>
          </cell>
          <cell r="E153" t="str">
            <v>CAS肉丁</v>
          </cell>
          <cell r="F153">
            <v>40</v>
          </cell>
          <cell r="G153" t="str">
            <v>副菜</v>
          </cell>
          <cell r="H153" t="str">
            <v>筍干1.8k</v>
          </cell>
          <cell r="I153">
            <v>37</v>
          </cell>
          <cell r="J153" t="str">
            <v>4.5kg</v>
          </cell>
          <cell r="K153" t="str">
            <v>八角</v>
          </cell>
          <cell r="L153">
            <v>0.3</v>
          </cell>
        </row>
        <row r="154">
          <cell r="D154" t="str">
            <v>海結燒肉</v>
          </cell>
          <cell r="E154" t="str">
            <v>CAS肉丁</v>
          </cell>
          <cell r="F154">
            <v>62</v>
          </cell>
          <cell r="H154" t="str">
            <v>海帶結</v>
          </cell>
          <cell r="I154">
            <v>15.4</v>
          </cell>
          <cell r="K154" t="str">
            <v>辣椒</v>
          </cell>
          <cell r="L154">
            <v>0.3</v>
          </cell>
          <cell r="N154" t="str">
            <v>紅蘿蔔小丁</v>
          </cell>
          <cell r="O154">
            <v>3.6</v>
          </cell>
        </row>
        <row r="155">
          <cell r="D155" t="str">
            <v>馬鈴薯燉肉</v>
          </cell>
          <cell r="E155" t="str">
            <v>CAS肉丁</v>
          </cell>
          <cell r="F155">
            <v>62</v>
          </cell>
          <cell r="H155" t="str">
            <v>洋芋去皮</v>
          </cell>
          <cell r="I155">
            <v>35</v>
          </cell>
          <cell r="K155" t="str">
            <v>紅蘿蔔小丁</v>
          </cell>
          <cell r="L155">
            <v>12</v>
          </cell>
        </row>
        <row r="156">
          <cell r="D156" t="str">
            <v>糖醋咕咾肉</v>
          </cell>
          <cell r="E156" t="str">
            <v>CAS肉丁</v>
          </cell>
          <cell r="F156">
            <v>60</v>
          </cell>
          <cell r="H156" t="str">
            <v>洋蔥去皮</v>
          </cell>
          <cell r="I156">
            <v>15</v>
          </cell>
          <cell r="K156" t="str">
            <v>青椒</v>
          </cell>
          <cell r="L156">
            <v>10</v>
          </cell>
          <cell r="N156" t="str">
            <v>鳳梨罐3K</v>
          </cell>
          <cell r="O156">
            <v>20</v>
          </cell>
        </row>
        <row r="157">
          <cell r="D157" t="str">
            <v>香菇栗子燒肉</v>
          </cell>
          <cell r="E157" t="str">
            <v>CAS肉丁</v>
          </cell>
          <cell r="F157">
            <v>60</v>
          </cell>
          <cell r="H157" t="str">
            <v>栗子</v>
          </cell>
          <cell r="I157">
            <v>5</v>
          </cell>
          <cell r="K157" t="str">
            <v>香菇</v>
          </cell>
          <cell r="L157">
            <v>1.4</v>
          </cell>
          <cell r="N157" t="str">
            <v>紅蘿蔔小丁</v>
          </cell>
          <cell r="O157">
            <v>7</v>
          </cell>
          <cell r="Q157" t="str">
            <v>杏鮑菇</v>
          </cell>
          <cell r="R157">
            <v>7</v>
          </cell>
          <cell r="T157" t="str">
            <v>蔥</v>
          </cell>
          <cell r="U157">
            <v>0.7</v>
          </cell>
        </row>
        <row r="158">
          <cell r="D158" t="str">
            <v>栗子燒肉</v>
          </cell>
          <cell r="E158" t="str">
            <v>CAS肉丁</v>
          </cell>
          <cell r="F158">
            <v>60</v>
          </cell>
          <cell r="H158" t="str">
            <v>栗子</v>
          </cell>
          <cell r="I158">
            <v>5</v>
          </cell>
          <cell r="K158" t="str">
            <v>洋芋去皮</v>
          </cell>
          <cell r="L158">
            <v>30</v>
          </cell>
          <cell r="N158" t="str">
            <v>紅蘿蔔小丁</v>
          </cell>
          <cell r="O158">
            <v>8</v>
          </cell>
          <cell r="Q158" t="str">
            <v>蔥</v>
          </cell>
          <cell r="R158">
            <v>0.7</v>
          </cell>
        </row>
        <row r="159">
          <cell r="D159" t="str">
            <v>南瓜燉肉</v>
          </cell>
          <cell r="E159" t="str">
            <v>CAS肉丁</v>
          </cell>
          <cell r="F159">
            <v>65</v>
          </cell>
          <cell r="H159" t="str">
            <v>南瓜</v>
          </cell>
          <cell r="I159">
            <v>40</v>
          </cell>
          <cell r="K159" t="str">
            <v>蔥</v>
          </cell>
          <cell r="L159">
            <v>1</v>
          </cell>
        </row>
        <row r="160">
          <cell r="D160" t="str">
            <v>蕪菁燒肉</v>
          </cell>
          <cell r="E160" t="str">
            <v>CAS肉丁</v>
          </cell>
          <cell r="F160">
            <v>62</v>
          </cell>
          <cell r="H160" t="str">
            <v>結頭菜去頭</v>
          </cell>
          <cell r="I160">
            <v>45</v>
          </cell>
          <cell r="K160" t="str">
            <v>紅蘿蔔小丁</v>
          </cell>
          <cell r="L160">
            <v>8</v>
          </cell>
        </row>
        <row r="161">
          <cell r="D161" t="str">
            <v>豉汁排骨</v>
          </cell>
          <cell r="E161" t="str">
            <v>CAS肉丁</v>
          </cell>
          <cell r="F161">
            <v>45</v>
          </cell>
          <cell r="H161" t="str">
            <v>CAS排骨軟丁</v>
          </cell>
          <cell r="I161">
            <v>20</v>
          </cell>
          <cell r="K161" t="str">
            <v>四分干丁非基改</v>
          </cell>
          <cell r="L161">
            <v>15</v>
          </cell>
          <cell r="N161" t="str">
            <v>洋蔥去皮</v>
          </cell>
          <cell r="O161">
            <v>15</v>
          </cell>
          <cell r="Q161" t="str">
            <v>黑豆豉</v>
          </cell>
          <cell r="R161">
            <v>1.5</v>
          </cell>
        </row>
        <row r="162">
          <cell r="D162" t="str">
            <v>梅汁排骨</v>
          </cell>
          <cell r="E162" t="str">
            <v>CAS肉丁</v>
          </cell>
          <cell r="F162">
            <v>45</v>
          </cell>
          <cell r="H162" t="str">
            <v>CAS排骨軟丁</v>
          </cell>
          <cell r="I162">
            <v>20</v>
          </cell>
          <cell r="K162" t="str">
            <v>白蘿蔔-去頭</v>
          </cell>
          <cell r="L162">
            <v>35</v>
          </cell>
          <cell r="N162" t="str">
            <v>紅蘿蔔大丁</v>
          </cell>
          <cell r="O162">
            <v>5</v>
          </cell>
          <cell r="Q162" t="str">
            <v>紫蘇梅600g</v>
          </cell>
          <cell r="R162">
            <v>6</v>
          </cell>
          <cell r="T162" t="str">
            <v>白芝麻</v>
          </cell>
          <cell r="U162">
            <v>0.5</v>
          </cell>
        </row>
        <row r="163">
          <cell r="D163" t="str">
            <v>花生豬腳</v>
          </cell>
          <cell r="E163" t="str">
            <v>豬腳丁Q</v>
          </cell>
          <cell r="F163">
            <v>45</v>
          </cell>
          <cell r="H163" t="str">
            <v>CAS肉丁</v>
          </cell>
          <cell r="I163">
            <v>35</v>
          </cell>
          <cell r="K163" t="str">
            <v>白蘿蔔-去頭</v>
          </cell>
          <cell r="L163">
            <v>14</v>
          </cell>
          <cell r="N163" t="str">
            <v>熟花生</v>
          </cell>
          <cell r="O163">
            <v>5.7</v>
          </cell>
          <cell r="Q163" t="str">
            <v>辣椒</v>
          </cell>
          <cell r="R163">
            <v>0.1</v>
          </cell>
          <cell r="T163" t="str">
            <v>八角</v>
          </cell>
        </row>
        <row r="164">
          <cell r="D164" t="str">
            <v>花生滷肉</v>
          </cell>
          <cell r="E164" t="str">
            <v>CAS肉丁</v>
          </cell>
          <cell r="F164">
            <v>60</v>
          </cell>
          <cell r="H164" t="str">
            <v>白蘿蔔-去頭</v>
          </cell>
          <cell r="I164">
            <v>20</v>
          </cell>
          <cell r="K164" t="str">
            <v>油豆腐丁非基改</v>
          </cell>
          <cell r="L164">
            <v>15</v>
          </cell>
          <cell r="N164" t="str">
            <v>熟花生</v>
          </cell>
          <cell r="O164">
            <v>5.7</v>
          </cell>
          <cell r="Q164" t="str">
            <v>辣椒</v>
          </cell>
          <cell r="R164">
            <v>0.1</v>
          </cell>
          <cell r="T164" t="str">
            <v>八角</v>
          </cell>
        </row>
        <row r="165">
          <cell r="D165" t="str">
            <v>朴菜燒肉</v>
          </cell>
          <cell r="E165" t="str">
            <v>CAS肉丁</v>
          </cell>
          <cell r="F165">
            <v>60</v>
          </cell>
          <cell r="H165" t="str">
            <v>桂竹筍</v>
          </cell>
          <cell r="I165">
            <v>20</v>
          </cell>
          <cell r="K165" t="str">
            <v>福菜-長1.8k</v>
          </cell>
          <cell r="L165">
            <v>15</v>
          </cell>
        </row>
        <row r="166">
          <cell r="D166" t="str">
            <v>梅干控肉</v>
          </cell>
          <cell r="E166" t="str">
            <v>CAS肉丁</v>
          </cell>
          <cell r="F166">
            <v>60</v>
          </cell>
          <cell r="H166" t="str">
            <v>素肚片</v>
          </cell>
          <cell r="I166">
            <v>18</v>
          </cell>
          <cell r="K166" t="str">
            <v>梅干菜</v>
          </cell>
          <cell r="L166">
            <v>8</v>
          </cell>
          <cell r="N166" t="str">
            <v>辣椒</v>
          </cell>
          <cell r="O166">
            <v>0.2</v>
          </cell>
        </row>
        <row r="167">
          <cell r="D167" t="str">
            <v>雙結燒肉</v>
          </cell>
          <cell r="E167" t="str">
            <v>CAS肉丁</v>
          </cell>
          <cell r="F167">
            <v>65</v>
          </cell>
          <cell r="H167" t="str">
            <v>海帶結</v>
          </cell>
          <cell r="I167">
            <v>17.8</v>
          </cell>
          <cell r="K167" t="str">
            <v>豆皮結非基改</v>
          </cell>
          <cell r="L167">
            <v>10</v>
          </cell>
          <cell r="N167" t="str">
            <v>紅蘿蔔小丁</v>
          </cell>
          <cell r="O167">
            <v>4</v>
          </cell>
        </row>
        <row r="168">
          <cell r="D168" t="str">
            <v>蕃茄燉肉</v>
          </cell>
          <cell r="E168" t="str">
            <v>CAS肉丁</v>
          </cell>
          <cell r="F168">
            <v>65</v>
          </cell>
          <cell r="H168" t="str">
            <v>洋蔥去皮</v>
          </cell>
          <cell r="I168">
            <v>15</v>
          </cell>
          <cell r="K168" t="str">
            <v>大蕃茄</v>
          </cell>
          <cell r="L168">
            <v>30</v>
          </cell>
          <cell r="N168" t="str">
            <v>蕃茄醬</v>
          </cell>
        </row>
        <row r="169">
          <cell r="D169" t="str">
            <v>花生燉豬腳</v>
          </cell>
          <cell r="E169" t="str">
            <v>CAS肉丁</v>
          </cell>
          <cell r="F169">
            <v>45</v>
          </cell>
          <cell r="H169" t="str">
            <v>豬腳丁Q</v>
          </cell>
          <cell r="I169">
            <v>30</v>
          </cell>
          <cell r="J169" t="str">
            <v>Q</v>
          </cell>
          <cell r="K169" t="str">
            <v>白蘿蔔-去頭</v>
          </cell>
          <cell r="L169">
            <v>20</v>
          </cell>
          <cell r="N169" t="str">
            <v>水煮花生</v>
          </cell>
          <cell r="O169">
            <v>5</v>
          </cell>
          <cell r="Q169" t="str">
            <v>八角-存</v>
          </cell>
        </row>
        <row r="170">
          <cell r="D170" t="str">
            <v>豆香滷肉</v>
          </cell>
          <cell r="E170" t="str">
            <v>CAS肉丁</v>
          </cell>
          <cell r="F170">
            <v>70</v>
          </cell>
          <cell r="H170" t="str">
            <v>白蘿蔔-去頭</v>
          </cell>
          <cell r="I170">
            <v>30</v>
          </cell>
          <cell r="K170" t="str">
            <v>黃豆非基改</v>
          </cell>
          <cell r="L170">
            <v>3</v>
          </cell>
          <cell r="M170" t="str">
            <v>先送</v>
          </cell>
          <cell r="N170" t="str">
            <v>蒜頭</v>
          </cell>
          <cell r="O170">
            <v>0.5</v>
          </cell>
          <cell r="Q170" t="str">
            <v>蔥</v>
          </cell>
          <cell r="R170">
            <v>0.5</v>
          </cell>
        </row>
        <row r="171">
          <cell r="D171" t="str">
            <v>豬肉片</v>
          </cell>
        </row>
        <row r="172">
          <cell r="D172" t="str">
            <v>南洋咖哩豬</v>
          </cell>
          <cell r="E172" t="str">
            <v>CAS肉片</v>
          </cell>
          <cell r="F172">
            <v>60</v>
          </cell>
          <cell r="H172" t="str">
            <v>洋芋去皮</v>
          </cell>
          <cell r="I172">
            <v>27.5</v>
          </cell>
          <cell r="K172" t="str">
            <v>洋蔥去皮</v>
          </cell>
          <cell r="L172">
            <v>6</v>
          </cell>
          <cell r="N172" t="str">
            <v>紅蘿蔔大丁</v>
          </cell>
          <cell r="O172">
            <v>12</v>
          </cell>
          <cell r="Q172" t="str">
            <v>小磨坊咖哩粉</v>
          </cell>
          <cell r="R172" t="str">
            <v>存</v>
          </cell>
          <cell r="T172" t="str">
            <v>椰漿400g</v>
          </cell>
          <cell r="U172">
            <v>5</v>
          </cell>
          <cell r="V172" t="str">
            <v>2罐</v>
          </cell>
        </row>
        <row r="173">
          <cell r="D173" t="str">
            <v>咖哩肉片</v>
          </cell>
          <cell r="E173" t="str">
            <v>CAS肉片</v>
          </cell>
          <cell r="F173">
            <v>60</v>
          </cell>
          <cell r="H173" t="str">
            <v>洋芋去皮</v>
          </cell>
          <cell r="I173">
            <v>27.5</v>
          </cell>
          <cell r="K173" t="str">
            <v>洋蔥去皮</v>
          </cell>
          <cell r="L173">
            <v>6</v>
          </cell>
          <cell r="N173" t="str">
            <v>紅蘿蔔大丁</v>
          </cell>
          <cell r="O173">
            <v>12</v>
          </cell>
          <cell r="Q173" t="str">
            <v>小磨坊咖哩粉</v>
          </cell>
          <cell r="R173" t="str">
            <v>存</v>
          </cell>
        </row>
        <row r="174">
          <cell r="D174" t="str">
            <v>粉蒸肉片</v>
          </cell>
          <cell r="E174" t="str">
            <v>CAS肉片</v>
          </cell>
          <cell r="F174">
            <v>60</v>
          </cell>
          <cell r="H174" t="str">
            <v>地瓜</v>
          </cell>
          <cell r="I174">
            <v>40</v>
          </cell>
          <cell r="K174" t="str">
            <v>蒸肉粉600g</v>
          </cell>
          <cell r="L174">
            <v>5</v>
          </cell>
          <cell r="N174" t="str">
            <v>蔥</v>
          </cell>
          <cell r="O174">
            <v>0.3</v>
          </cell>
        </row>
        <row r="175">
          <cell r="D175" t="str">
            <v>蒜泥肉片</v>
          </cell>
          <cell r="E175" t="str">
            <v>CAS肉片</v>
          </cell>
          <cell r="F175">
            <v>60</v>
          </cell>
          <cell r="H175" t="str">
            <v>黃豆芽非基改</v>
          </cell>
          <cell r="I175">
            <v>23.2</v>
          </cell>
          <cell r="K175" t="str">
            <v>洋蔥去皮</v>
          </cell>
          <cell r="L175">
            <v>8</v>
          </cell>
          <cell r="N175" t="str">
            <v>絞蒜泥</v>
          </cell>
          <cell r="O175">
            <v>1.5</v>
          </cell>
          <cell r="Q175" t="str">
            <v>蔥</v>
          </cell>
          <cell r="R175">
            <v>1.5</v>
          </cell>
        </row>
        <row r="176">
          <cell r="D176" t="str">
            <v>蒜泥白肉(副)</v>
          </cell>
          <cell r="E176" t="str">
            <v>CAS肉片</v>
          </cell>
          <cell r="F176">
            <v>45</v>
          </cell>
          <cell r="G176" t="str">
            <v>副菜</v>
          </cell>
          <cell r="H176" t="str">
            <v>黃豆芽非基改</v>
          </cell>
          <cell r="I176">
            <v>20</v>
          </cell>
          <cell r="K176" t="str">
            <v>洋蔥去皮</v>
          </cell>
          <cell r="L176">
            <v>8</v>
          </cell>
          <cell r="N176" t="str">
            <v>絞蒜泥</v>
          </cell>
          <cell r="O176">
            <v>1</v>
          </cell>
          <cell r="Q176" t="str">
            <v>蔥</v>
          </cell>
          <cell r="R176">
            <v>0.8</v>
          </cell>
        </row>
        <row r="177">
          <cell r="D177" t="str">
            <v>桔醬蒜泥白肉</v>
          </cell>
          <cell r="E177" t="str">
            <v>CAS肉片</v>
          </cell>
          <cell r="F177">
            <v>62</v>
          </cell>
          <cell r="H177" t="str">
            <v>黃豆芽非基改</v>
          </cell>
          <cell r="I177">
            <v>20</v>
          </cell>
          <cell r="K177" t="str">
            <v>絞蒜泥</v>
          </cell>
          <cell r="L177">
            <v>1.5</v>
          </cell>
          <cell r="N177" t="str">
            <v>桔醬</v>
          </cell>
          <cell r="O177">
            <v>1.5</v>
          </cell>
          <cell r="Q177" t="str">
            <v>油膏-存</v>
          </cell>
        </row>
        <row r="178">
          <cell r="D178" t="str">
            <v>豚肉壽喜燒</v>
          </cell>
          <cell r="E178" t="str">
            <v>CAS肉片</v>
          </cell>
          <cell r="F178">
            <v>60</v>
          </cell>
          <cell r="H178" t="str">
            <v>大白菜-去外葉</v>
          </cell>
          <cell r="I178">
            <v>20</v>
          </cell>
          <cell r="K178" t="str">
            <v>洋蔥去皮</v>
          </cell>
          <cell r="L178">
            <v>10</v>
          </cell>
          <cell r="N178" t="str">
            <v>紅蘿蔔片</v>
          </cell>
          <cell r="O178">
            <v>5</v>
          </cell>
          <cell r="Q178" t="str">
            <v>柴魚片</v>
          </cell>
          <cell r="R178">
            <v>0.46</v>
          </cell>
          <cell r="T178" t="str">
            <v>二砂糖</v>
          </cell>
        </row>
        <row r="179">
          <cell r="D179" t="str">
            <v>豬肉壽喜燒</v>
          </cell>
          <cell r="E179" t="str">
            <v>CAS肉片</v>
          </cell>
          <cell r="F179">
            <v>40</v>
          </cell>
          <cell r="G179" t="str">
            <v>副菜</v>
          </cell>
          <cell r="H179" t="str">
            <v>大白菜-去外葉</v>
          </cell>
          <cell r="I179">
            <v>20</v>
          </cell>
          <cell r="K179" t="str">
            <v>洋蔥去皮</v>
          </cell>
          <cell r="L179">
            <v>10</v>
          </cell>
          <cell r="N179" t="str">
            <v>紅蘿蔔片</v>
          </cell>
          <cell r="O179">
            <v>5</v>
          </cell>
          <cell r="Q179" t="str">
            <v>柴魚片</v>
          </cell>
          <cell r="R179">
            <v>0.46</v>
          </cell>
          <cell r="T179" t="str">
            <v>二砂糖-存</v>
          </cell>
          <cell r="U179" t="str">
            <v>存</v>
          </cell>
        </row>
        <row r="180">
          <cell r="D180" t="str">
            <v>薑汁肉片</v>
          </cell>
          <cell r="E180" t="str">
            <v>CAS肉片</v>
          </cell>
          <cell r="F180">
            <v>60</v>
          </cell>
          <cell r="H180" t="str">
            <v>洋蔥去皮</v>
          </cell>
          <cell r="I180">
            <v>31</v>
          </cell>
          <cell r="K180" t="str">
            <v>紅蘿蔔絲</v>
          </cell>
          <cell r="L180">
            <v>5</v>
          </cell>
          <cell r="N180" t="str">
            <v>白芝麻</v>
          </cell>
          <cell r="O180">
            <v>0.9</v>
          </cell>
          <cell r="Q180" t="str">
            <v>薑泥</v>
          </cell>
          <cell r="R180">
            <v>1.5</v>
          </cell>
          <cell r="T180" t="str">
            <v>蔥</v>
          </cell>
          <cell r="U180">
            <v>0.8</v>
          </cell>
        </row>
        <row r="181">
          <cell r="D181" t="str">
            <v>粉蒸肉片</v>
          </cell>
          <cell r="E181" t="str">
            <v>CAS肉片</v>
          </cell>
          <cell r="F181">
            <v>56</v>
          </cell>
          <cell r="H181" t="str">
            <v>地瓜</v>
          </cell>
          <cell r="I181">
            <v>50</v>
          </cell>
          <cell r="K181" t="str">
            <v>蒸肉粉600g</v>
          </cell>
          <cell r="L181">
            <v>4</v>
          </cell>
          <cell r="N181" t="str">
            <v>蔥</v>
          </cell>
          <cell r="O181">
            <v>0.3</v>
          </cell>
        </row>
        <row r="182">
          <cell r="D182" t="str">
            <v>泡菜燒肉</v>
          </cell>
          <cell r="E182" t="str">
            <v>CAS肉片</v>
          </cell>
          <cell r="F182">
            <v>60</v>
          </cell>
          <cell r="H182" t="str">
            <v>大白菜-去外葉</v>
          </cell>
          <cell r="I182">
            <v>20</v>
          </cell>
          <cell r="K182" t="str">
            <v>泡菜</v>
          </cell>
          <cell r="L182">
            <v>10</v>
          </cell>
          <cell r="N182" t="str">
            <v>洋蔥去皮</v>
          </cell>
          <cell r="O182">
            <v>6</v>
          </cell>
          <cell r="Q182" t="str">
            <v>紅蘿蔔絲</v>
          </cell>
          <cell r="R182">
            <v>3</v>
          </cell>
          <cell r="T182" t="str">
            <v>蔥</v>
          </cell>
          <cell r="U182">
            <v>0.5</v>
          </cell>
        </row>
        <row r="183">
          <cell r="D183" t="str">
            <v>麻油肉片</v>
          </cell>
          <cell r="E183" t="str">
            <v>CAS肉片</v>
          </cell>
          <cell r="F183">
            <v>60</v>
          </cell>
          <cell r="H183" t="str">
            <v>金針菇kg</v>
          </cell>
          <cell r="I183">
            <v>6</v>
          </cell>
          <cell r="K183" t="str">
            <v>高麗菜-去外葉</v>
          </cell>
          <cell r="L183">
            <v>30</v>
          </cell>
          <cell r="N183" t="str">
            <v>枸杞</v>
          </cell>
          <cell r="O183">
            <v>0.5</v>
          </cell>
          <cell r="Q183" t="str">
            <v>麻油</v>
          </cell>
          <cell r="T183" t="str">
            <v>薑</v>
          </cell>
          <cell r="U183">
            <v>1</v>
          </cell>
        </row>
        <row r="184">
          <cell r="D184" t="str">
            <v>麻油山藥肉片</v>
          </cell>
          <cell r="E184" t="str">
            <v>CAS肉片</v>
          </cell>
          <cell r="F184">
            <v>60</v>
          </cell>
          <cell r="H184" t="str">
            <v>山藥</v>
          </cell>
          <cell r="I184">
            <v>30</v>
          </cell>
          <cell r="K184" t="str">
            <v>薑絲</v>
          </cell>
          <cell r="L184">
            <v>0.5</v>
          </cell>
          <cell r="N184" t="str">
            <v>枸杞</v>
          </cell>
          <cell r="O184">
            <v>0.3</v>
          </cell>
          <cell r="Q184" t="str">
            <v>胡麻油</v>
          </cell>
        </row>
        <row r="185">
          <cell r="D185" t="str">
            <v>橙汁肉片</v>
          </cell>
          <cell r="E185" t="str">
            <v>CAS肉片</v>
          </cell>
          <cell r="F185">
            <v>65</v>
          </cell>
          <cell r="H185" t="str">
            <v>洋蔥去皮</v>
          </cell>
          <cell r="I185">
            <v>20</v>
          </cell>
          <cell r="K185" t="str">
            <v>彩椒</v>
          </cell>
          <cell r="L185">
            <v>8</v>
          </cell>
          <cell r="N185" t="str">
            <v>養樂多柳橙汁</v>
          </cell>
          <cell r="O185">
            <v>3</v>
          </cell>
        </row>
        <row r="186">
          <cell r="D186" t="str">
            <v>蠔油肉片</v>
          </cell>
          <cell r="E186" t="str">
            <v>CAS肉片</v>
          </cell>
          <cell r="F186">
            <v>62</v>
          </cell>
          <cell r="H186" t="str">
            <v>杏鮑菇</v>
          </cell>
          <cell r="I186">
            <v>20</v>
          </cell>
          <cell r="K186" t="str">
            <v>洋蔥去皮</v>
          </cell>
          <cell r="L186">
            <v>10</v>
          </cell>
          <cell r="N186" t="str">
            <v>紅蘿蔔片</v>
          </cell>
          <cell r="O186">
            <v>6</v>
          </cell>
          <cell r="Q186" t="str">
            <v>蔥</v>
          </cell>
          <cell r="R186">
            <v>1</v>
          </cell>
          <cell r="T186" t="str">
            <v>香菇素蠔油</v>
          </cell>
        </row>
        <row r="187">
          <cell r="D187" t="str">
            <v>糖醋肉片</v>
          </cell>
          <cell r="E187" t="str">
            <v>CAS肉片</v>
          </cell>
          <cell r="F187">
            <v>60</v>
          </cell>
          <cell r="G187" t="str">
            <v>主菜</v>
          </cell>
          <cell r="H187" t="str">
            <v>洋蔥去皮</v>
          </cell>
          <cell r="I187">
            <v>20</v>
          </cell>
          <cell r="K187" t="str">
            <v>小黃瓜</v>
          </cell>
          <cell r="L187">
            <v>15</v>
          </cell>
          <cell r="N187" t="str">
            <v>紅蘿蔔片</v>
          </cell>
          <cell r="O187">
            <v>6</v>
          </cell>
          <cell r="Q187" t="str">
            <v>鳳梨罐3K</v>
          </cell>
          <cell r="R187">
            <v>20</v>
          </cell>
          <cell r="T187" t="str">
            <v>蕃茄醬</v>
          </cell>
        </row>
        <row r="188">
          <cell r="D188" t="str">
            <v>叻沙肉片</v>
          </cell>
          <cell r="E188" t="str">
            <v>CAS肉片</v>
          </cell>
          <cell r="F188">
            <v>40</v>
          </cell>
          <cell r="G188" t="str">
            <v>副菜</v>
          </cell>
          <cell r="H188" t="str">
            <v>洋蔥去皮</v>
          </cell>
          <cell r="I188">
            <v>20</v>
          </cell>
          <cell r="K188" t="str">
            <v>紅蘿蔔絲</v>
          </cell>
          <cell r="L188">
            <v>6</v>
          </cell>
          <cell r="N188" t="str">
            <v>叻沙醬</v>
          </cell>
          <cell r="Q188" t="str">
            <v>九層塔</v>
          </cell>
          <cell r="R188">
            <v>1</v>
          </cell>
          <cell r="T188" t="str">
            <v>辣椒</v>
          </cell>
          <cell r="W188" t="str">
            <v>椰漿400g</v>
          </cell>
        </row>
        <row r="189">
          <cell r="D189" t="str">
            <v>糖醋肉片</v>
          </cell>
          <cell r="E189" t="str">
            <v>CAS肉片</v>
          </cell>
          <cell r="F189">
            <v>40</v>
          </cell>
          <cell r="G189" t="str">
            <v>副菜</v>
          </cell>
          <cell r="H189" t="str">
            <v>洋蔥去皮</v>
          </cell>
          <cell r="I189">
            <v>10</v>
          </cell>
          <cell r="K189" t="str">
            <v>小黃瓜</v>
          </cell>
          <cell r="L189">
            <v>12</v>
          </cell>
          <cell r="N189" t="str">
            <v>紅蘿蔔片</v>
          </cell>
          <cell r="O189">
            <v>6</v>
          </cell>
          <cell r="Q189" t="str">
            <v>鳳梨罐3K</v>
          </cell>
          <cell r="R189">
            <v>20</v>
          </cell>
          <cell r="T189" t="str">
            <v>蕃茄醬</v>
          </cell>
        </row>
        <row r="190">
          <cell r="D190" t="str">
            <v>蔥爆肉片</v>
          </cell>
          <cell r="E190" t="str">
            <v>CAS肉片</v>
          </cell>
          <cell r="F190">
            <v>38</v>
          </cell>
          <cell r="G190" t="str">
            <v>副菜</v>
          </cell>
          <cell r="H190" t="str">
            <v>洋蔥去皮</v>
          </cell>
          <cell r="I190">
            <v>35</v>
          </cell>
          <cell r="K190" t="str">
            <v>紅蘿蔔絲</v>
          </cell>
          <cell r="L190">
            <v>7</v>
          </cell>
          <cell r="N190" t="str">
            <v>蔥</v>
          </cell>
          <cell r="O190">
            <v>0.7</v>
          </cell>
        </row>
        <row r="191">
          <cell r="D191" t="str">
            <v>薑汁燒肉片</v>
          </cell>
          <cell r="E191" t="str">
            <v>CAS肉片</v>
          </cell>
          <cell r="F191">
            <v>40</v>
          </cell>
          <cell r="G191" t="str">
            <v>副菜</v>
          </cell>
          <cell r="H191" t="str">
            <v>黃豆芽非基改</v>
          </cell>
          <cell r="I191">
            <v>15</v>
          </cell>
          <cell r="K191" t="str">
            <v>洋蔥去皮</v>
          </cell>
          <cell r="L191">
            <v>10</v>
          </cell>
          <cell r="N191" t="str">
            <v>紅蘿蔔絲</v>
          </cell>
          <cell r="O191">
            <v>6</v>
          </cell>
          <cell r="Q191" t="str">
            <v>白芝麻</v>
          </cell>
          <cell r="R191">
            <v>0.9</v>
          </cell>
          <cell r="T191" t="str">
            <v>薑泥</v>
          </cell>
          <cell r="U191">
            <v>1.5</v>
          </cell>
        </row>
        <row r="192">
          <cell r="D192" t="str">
            <v>味噌燒肉片</v>
          </cell>
          <cell r="E192" t="str">
            <v>CAS肉片</v>
          </cell>
          <cell r="F192">
            <v>60</v>
          </cell>
          <cell r="H192" t="str">
            <v>洋蔥去皮</v>
          </cell>
          <cell r="I192">
            <v>15</v>
          </cell>
          <cell r="K192" t="str">
            <v>高麗菜-去外葉</v>
          </cell>
          <cell r="L192">
            <v>20</v>
          </cell>
          <cell r="N192" t="str">
            <v>白芝麻</v>
          </cell>
          <cell r="O192">
            <v>0.3</v>
          </cell>
          <cell r="Q192" t="str">
            <v>味噌非基改</v>
          </cell>
          <cell r="R192">
            <v>5</v>
          </cell>
        </row>
        <row r="193">
          <cell r="D193" t="str">
            <v>蒙古烤肉</v>
          </cell>
          <cell r="E193" t="str">
            <v>CAS肉片</v>
          </cell>
          <cell r="F193">
            <v>60</v>
          </cell>
          <cell r="H193" t="str">
            <v>黃豆芽非基改</v>
          </cell>
          <cell r="I193">
            <v>20</v>
          </cell>
          <cell r="K193" t="str">
            <v>洋蔥去皮</v>
          </cell>
          <cell r="L193">
            <v>10</v>
          </cell>
          <cell r="N193" t="str">
            <v>紅蘿蔔絲</v>
          </cell>
          <cell r="O193">
            <v>6</v>
          </cell>
          <cell r="Q193" t="str">
            <v>蔥</v>
          </cell>
          <cell r="R193">
            <v>0.9</v>
          </cell>
          <cell r="T193" t="str">
            <v>烤肉醬</v>
          </cell>
        </row>
        <row r="194">
          <cell r="D194" t="str">
            <v>蒙古燒肉片</v>
          </cell>
          <cell r="E194" t="str">
            <v>CAS肉片</v>
          </cell>
          <cell r="F194">
            <v>62</v>
          </cell>
          <cell r="H194" t="str">
            <v>黃豆芽非基改</v>
          </cell>
          <cell r="I194">
            <v>20</v>
          </cell>
          <cell r="K194" t="str">
            <v>洋蔥去皮</v>
          </cell>
          <cell r="L194">
            <v>10</v>
          </cell>
          <cell r="N194" t="str">
            <v>奶油100g</v>
          </cell>
          <cell r="Q194" t="str">
            <v>蔥</v>
          </cell>
          <cell r="R194">
            <v>0.5</v>
          </cell>
        </row>
        <row r="195">
          <cell r="D195" t="str">
            <v>鐵路豬排</v>
          </cell>
          <cell r="E195" t="str">
            <v>CAS調理肉排</v>
          </cell>
          <cell r="F195">
            <v>1</v>
          </cell>
        </row>
        <row r="196">
          <cell r="D196" t="str">
            <v>枸杞麻油肉片</v>
          </cell>
          <cell r="E196" t="str">
            <v>CAS肉片</v>
          </cell>
          <cell r="F196">
            <v>40</v>
          </cell>
          <cell r="G196" t="str">
            <v>副菜</v>
          </cell>
          <cell r="H196" t="str">
            <v>金針菇kg</v>
          </cell>
          <cell r="I196">
            <v>6</v>
          </cell>
          <cell r="K196" t="str">
            <v>高麗菜-去外葉</v>
          </cell>
          <cell r="L196">
            <v>30</v>
          </cell>
          <cell r="N196" t="str">
            <v>枸杞</v>
          </cell>
          <cell r="O196">
            <v>0.5</v>
          </cell>
          <cell r="Q196" t="str">
            <v>麻油</v>
          </cell>
          <cell r="T196" t="str">
            <v>薑片</v>
          </cell>
          <cell r="U196">
            <v>1</v>
          </cell>
        </row>
        <row r="197">
          <cell r="D197" t="str">
            <v>沙茶肉片</v>
          </cell>
          <cell r="E197" t="str">
            <v>CAS肉片</v>
          </cell>
          <cell r="F197">
            <v>60</v>
          </cell>
          <cell r="H197" t="str">
            <v>洋蔥去皮</v>
          </cell>
          <cell r="I197">
            <v>31</v>
          </cell>
          <cell r="K197" t="str">
            <v>青椒</v>
          </cell>
          <cell r="L197">
            <v>6</v>
          </cell>
          <cell r="N197" t="str">
            <v>紅蘿蔔絲</v>
          </cell>
          <cell r="O197">
            <v>6</v>
          </cell>
          <cell r="Q197" t="str">
            <v>蔥</v>
          </cell>
          <cell r="R197">
            <v>1.7</v>
          </cell>
          <cell r="T197" t="str">
            <v>沙茶醬737g</v>
          </cell>
        </row>
        <row r="198">
          <cell r="D198" t="str">
            <v>蠔油燴肉片</v>
          </cell>
          <cell r="E198" t="str">
            <v>CAS肉片</v>
          </cell>
          <cell r="F198">
            <v>40</v>
          </cell>
          <cell r="G198" t="str">
            <v>副菜</v>
          </cell>
          <cell r="H198" t="str">
            <v>洋蔥去皮</v>
          </cell>
          <cell r="I198">
            <v>15</v>
          </cell>
          <cell r="K198" t="str">
            <v>彩椒</v>
          </cell>
          <cell r="L198">
            <v>6</v>
          </cell>
          <cell r="N198" t="str">
            <v>青椒</v>
          </cell>
          <cell r="O198">
            <v>5</v>
          </cell>
          <cell r="Q198" t="str">
            <v>紅蘿蔔絲</v>
          </cell>
          <cell r="R198">
            <v>4</v>
          </cell>
          <cell r="T198" t="str">
            <v>香菇素蠔油</v>
          </cell>
          <cell r="U198" t="str">
            <v>存</v>
          </cell>
        </row>
        <row r="200">
          <cell r="D200" t="str">
            <v>肉絲</v>
          </cell>
        </row>
        <row r="201">
          <cell r="D201" t="str">
            <v>京醬肉絲</v>
          </cell>
          <cell r="E201" t="str">
            <v>CAS肉絲</v>
          </cell>
          <cell r="F201">
            <v>60</v>
          </cell>
          <cell r="H201" t="str">
            <v>洋蔥去皮</v>
          </cell>
          <cell r="I201">
            <v>31</v>
          </cell>
          <cell r="K201" t="str">
            <v>紅蘿蔔絲</v>
          </cell>
          <cell r="L201">
            <v>3</v>
          </cell>
          <cell r="N201" t="str">
            <v>甜麵醬非基改</v>
          </cell>
          <cell r="O201">
            <v>6</v>
          </cell>
          <cell r="Q201" t="str">
            <v>蔥</v>
          </cell>
          <cell r="R201">
            <v>1.7</v>
          </cell>
        </row>
        <row r="202">
          <cell r="D202" t="str">
            <v>京醬豬柳</v>
          </cell>
          <cell r="E202" t="str">
            <v>CAS豬柳</v>
          </cell>
          <cell r="F202">
            <v>60</v>
          </cell>
          <cell r="H202" t="str">
            <v>洋蔥去皮</v>
          </cell>
          <cell r="I202">
            <v>31</v>
          </cell>
          <cell r="K202" t="str">
            <v>紅蘿蔔絲</v>
          </cell>
          <cell r="L202">
            <v>3</v>
          </cell>
          <cell r="N202" t="str">
            <v>甜麵醬非基改</v>
          </cell>
          <cell r="O202">
            <v>6</v>
          </cell>
          <cell r="Q202" t="str">
            <v>蔥</v>
          </cell>
          <cell r="R202">
            <v>1.7</v>
          </cell>
        </row>
        <row r="203">
          <cell r="D203" t="str">
            <v>塔香豬柳</v>
          </cell>
          <cell r="E203" t="str">
            <v>CAS肉絲</v>
          </cell>
          <cell r="F203">
            <v>60</v>
          </cell>
          <cell r="H203" t="str">
            <v>洋蔥去皮</v>
          </cell>
          <cell r="I203">
            <v>31</v>
          </cell>
          <cell r="K203" t="str">
            <v>紅蘿蔔絲</v>
          </cell>
          <cell r="L203">
            <v>3</v>
          </cell>
          <cell r="N203" t="str">
            <v>九層塔</v>
          </cell>
          <cell r="O203">
            <v>1</v>
          </cell>
        </row>
        <row r="204">
          <cell r="D204" t="str">
            <v>黑胡椒豬柳</v>
          </cell>
          <cell r="E204" t="str">
            <v>CAS豬柳</v>
          </cell>
          <cell r="F204">
            <v>40</v>
          </cell>
          <cell r="G204" t="str">
            <v>副菜</v>
          </cell>
          <cell r="H204" t="str">
            <v>洋蔥去皮</v>
          </cell>
          <cell r="I204">
            <v>25</v>
          </cell>
          <cell r="K204" t="str">
            <v>青椒</v>
          </cell>
          <cell r="L204">
            <v>15</v>
          </cell>
          <cell r="N204" t="str">
            <v>紅蘿蔔絲</v>
          </cell>
          <cell r="O204">
            <v>3</v>
          </cell>
          <cell r="Q204" t="str">
            <v>黑胡椒醬140g</v>
          </cell>
          <cell r="R204">
            <v>5</v>
          </cell>
        </row>
        <row r="205">
          <cell r="D205" t="str">
            <v>黑胡椒豬柳</v>
          </cell>
          <cell r="E205" t="str">
            <v>CAS肉絲</v>
          </cell>
          <cell r="F205">
            <v>60</v>
          </cell>
          <cell r="H205" t="str">
            <v>洋蔥去皮</v>
          </cell>
          <cell r="I205">
            <v>25</v>
          </cell>
          <cell r="K205" t="str">
            <v>青椒</v>
          </cell>
          <cell r="L205">
            <v>20</v>
          </cell>
          <cell r="N205" t="str">
            <v>紅蘿蔔絲</v>
          </cell>
          <cell r="O205">
            <v>3</v>
          </cell>
          <cell r="Q205" t="str">
            <v>黑胡椒醬140g</v>
          </cell>
          <cell r="R205">
            <v>5</v>
          </cell>
        </row>
        <row r="206">
          <cell r="D206" t="str">
            <v>黑胡椒肉絲</v>
          </cell>
          <cell r="E206" t="str">
            <v>CAS肉絲</v>
          </cell>
          <cell r="F206">
            <v>35</v>
          </cell>
          <cell r="G206" t="str">
            <v>副菜</v>
          </cell>
          <cell r="H206" t="str">
            <v>洋蔥去皮</v>
          </cell>
          <cell r="I206">
            <v>25</v>
          </cell>
          <cell r="K206" t="str">
            <v>青椒</v>
          </cell>
          <cell r="L206">
            <v>15</v>
          </cell>
          <cell r="N206" t="str">
            <v>紅蘿蔔絲</v>
          </cell>
          <cell r="O206">
            <v>3</v>
          </cell>
          <cell r="Q206" t="str">
            <v>黑胡椒醬140g</v>
          </cell>
          <cell r="R206">
            <v>5</v>
          </cell>
        </row>
        <row r="207">
          <cell r="D207" t="str">
            <v>蘑菇豬柳</v>
          </cell>
          <cell r="E207" t="str">
            <v>CAS肉絲</v>
          </cell>
          <cell r="F207">
            <v>60</v>
          </cell>
          <cell r="H207" t="str">
            <v>洋蔥去皮</v>
          </cell>
          <cell r="I207">
            <v>25</v>
          </cell>
        </row>
        <row r="208">
          <cell r="D208" t="str">
            <v>沙茶豬柳</v>
          </cell>
          <cell r="E208" t="str">
            <v>CAS肉絲</v>
          </cell>
          <cell r="F208">
            <v>60</v>
          </cell>
          <cell r="H208" t="str">
            <v>洋蔥去皮</v>
          </cell>
          <cell r="I208">
            <v>31</v>
          </cell>
          <cell r="K208" t="str">
            <v>紅蘿蔔絲</v>
          </cell>
          <cell r="L208">
            <v>6</v>
          </cell>
          <cell r="N208" t="str">
            <v>蔥</v>
          </cell>
          <cell r="O208">
            <v>1.7</v>
          </cell>
          <cell r="Q208" t="str">
            <v>沙茶醬737g</v>
          </cell>
        </row>
        <row r="209">
          <cell r="D209" t="str">
            <v>蔥爆豬柳</v>
          </cell>
          <cell r="E209" t="str">
            <v>CAS肉絲</v>
          </cell>
          <cell r="F209">
            <v>40</v>
          </cell>
          <cell r="G209" t="str">
            <v>副菜</v>
          </cell>
          <cell r="H209" t="str">
            <v>洋蔥去皮</v>
          </cell>
          <cell r="I209">
            <v>35</v>
          </cell>
          <cell r="K209" t="str">
            <v>蔥</v>
          </cell>
          <cell r="L209">
            <v>0.7</v>
          </cell>
        </row>
        <row r="210">
          <cell r="D210" t="str">
            <v>京醬肉柳</v>
          </cell>
          <cell r="E210" t="str">
            <v>CAS肉絲</v>
          </cell>
          <cell r="F210">
            <v>40</v>
          </cell>
          <cell r="H210" t="str">
            <v>洋蔥去皮</v>
          </cell>
          <cell r="I210">
            <v>31</v>
          </cell>
          <cell r="K210" t="str">
            <v>紅蘿蔔絲</v>
          </cell>
          <cell r="L210">
            <v>3</v>
          </cell>
          <cell r="N210" t="str">
            <v>甜麵醬非基改</v>
          </cell>
          <cell r="O210">
            <v>6</v>
          </cell>
          <cell r="Q210" t="str">
            <v>蔥</v>
          </cell>
          <cell r="R210">
            <v>1.7</v>
          </cell>
        </row>
        <row r="211">
          <cell r="D211" t="str">
            <v>彩椒豬柳</v>
          </cell>
        </row>
        <row r="212">
          <cell r="D212" t="str">
            <v>蠔油雙菇肉柳</v>
          </cell>
        </row>
        <row r="216">
          <cell r="D216" t="str">
            <v>泰式打拋豬</v>
          </cell>
          <cell r="E216" t="str">
            <v>CAS絞肉</v>
          </cell>
          <cell r="F216">
            <v>50</v>
          </cell>
          <cell r="H216" t="str">
            <v>大蕃茄</v>
          </cell>
          <cell r="I216">
            <v>15</v>
          </cell>
          <cell r="K216" t="str">
            <v>洋蔥去皮</v>
          </cell>
          <cell r="L216">
            <v>25</v>
          </cell>
          <cell r="N216" t="str">
            <v>絞紅蔥頭</v>
          </cell>
          <cell r="O216">
            <v>1</v>
          </cell>
          <cell r="Q216" t="str">
            <v>蔥</v>
          </cell>
          <cell r="R216">
            <v>0.8</v>
          </cell>
          <cell r="T216" t="str">
            <v>九層塔</v>
          </cell>
          <cell r="U216">
            <v>3</v>
          </cell>
          <cell r="W216" t="str">
            <v>魚露200ml</v>
          </cell>
          <cell r="X216">
            <v>0.8</v>
          </cell>
        </row>
        <row r="217">
          <cell r="D217" t="str">
            <v>打拋豬肉</v>
          </cell>
          <cell r="E217" t="str">
            <v>CAS絞肉</v>
          </cell>
          <cell r="F217">
            <v>35</v>
          </cell>
          <cell r="G217" t="str">
            <v>副菜</v>
          </cell>
          <cell r="H217" t="str">
            <v>大蕃茄</v>
          </cell>
          <cell r="I217">
            <v>25</v>
          </cell>
          <cell r="K217" t="str">
            <v>洋蔥去皮</v>
          </cell>
          <cell r="L217">
            <v>15</v>
          </cell>
          <cell r="N217" t="str">
            <v>蔥</v>
          </cell>
          <cell r="O217">
            <v>0.8</v>
          </cell>
          <cell r="Q217" t="str">
            <v>九層塔</v>
          </cell>
          <cell r="R217">
            <v>0.8</v>
          </cell>
          <cell r="T217" t="str">
            <v>魚露200ml</v>
          </cell>
          <cell r="U217">
            <v>0.8</v>
          </cell>
          <cell r="W217" t="str">
            <v>絞紅蔥頭</v>
          </cell>
          <cell r="X217">
            <v>1</v>
          </cell>
        </row>
        <row r="218">
          <cell r="D218" t="str">
            <v>鴿蛋肉燥</v>
          </cell>
          <cell r="E218" t="str">
            <v>CAS絞肉</v>
          </cell>
          <cell r="F218">
            <v>50</v>
          </cell>
          <cell r="H218" t="str">
            <v>豆干絞碎非基改</v>
          </cell>
          <cell r="I218">
            <v>15</v>
          </cell>
          <cell r="K218" t="str">
            <v>鴿蛋</v>
          </cell>
          <cell r="L218">
            <v>12</v>
          </cell>
          <cell r="N218" t="str">
            <v>洋蔥去皮</v>
          </cell>
          <cell r="O218">
            <v>10</v>
          </cell>
          <cell r="Q218" t="str">
            <v>香菇-存</v>
          </cell>
          <cell r="R218">
            <v>2</v>
          </cell>
          <cell r="T218" t="str">
            <v>絞紅蔥頭</v>
          </cell>
          <cell r="U218">
            <v>2</v>
          </cell>
        </row>
        <row r="219">
          <cell r="D219" t="str">
            <v>香菇肉燥</v>
          </cell>
          <cell r="E219" t="str">
            <v>CAS絞肉</v>
          </cell>
          <cell r="F219">
            <v>50</v>
          </cell>
          <cell r="H219" t="str">
            <v>豆干絞碎非基改</v>
          </cell>
          <cell r="I219">
            <v>15</v>
          </cell>
          <cell r="K219" t="str">
            <v>洋蔥去皮</v>
          </cell>
          <cell r="L219">
            <v>10</v>
          </cell>
          <cell r="N219" t="str">
            <v>香菇-存</v>
          </cell>
          <cell r="O219">
            <v>2</v>
          </cell>
          <cell r="Q219" t="str">
            <v>絞紅蔥頭</v>
          </cell>
          <cell r="R219">
            <v>2</v>
          </cell>
        </row>
        <row r="220">
          <cell r="D220" t="str">
            <v>瓜仔肉</v>
          </cell>
          <cell r="E220" t="str">
            <v>CAS絞肉</v>
          </cell>
          <cell r="F220">
            <v>55</v>
          </cell>
          <cell r="H220" t="str">
            <v>醬碎瓜</v>
          </cell>
          <cell r="I220">
            <v>12</v>
          </cell>
          <cell r="K220" t="str">
            <v>洋蔥去皮</v>
          </cell>
          <cell r="L220">
            <v>20</v>
          </cell>
          <cell r="N220" t="str">
            <v>絞紅蔥頭</v>
          </cell>
          <cell r="O220">
            <v>0.5</v>
          </cell>
        </row>
        <row r="221">
          <cell r="D221" t="str">
            <v>蔭冬瓜蒸肉</v>
          </cell>
          <cell r="E221" t="str">
            <v>CAS絞肉</v>
          </cell>
          <cell r="F221">
            <v>65</v>
          </cell>
          <cell r="H221" t="str">
            <v>蔭冬瓜</v>
          </cell>
          <cell r="I221">
            <v>12</v>
          </cell>
          <cell r="K221" t="str">
            <v>香菇-存</v>
          </cell>
        </row>
        <row r="222">
          <cell r="D222" t="str">
            <v>梅干肉末</v>
          </cell>
          <cell r="E222" t="str">
            <v>CAS絞肉</v>
          </cell>
          <cell r="F222">
            <v>45</v>
          </cell>
          <cell r="G222" t="str">
            <v>副菜</v>
          </cell>
          <cell r="H222" t="str">
            <v>梅干菜</v>
          </cell>
          <cell r="I222">
            <v>6</v>
          </cell>
        </row>
        <row r="223">
          <cell r="D223" t="str">
            <v>茄汁肉醬</v>
          </cell>
          <cell r="E223" t="str">
            <v>CAS絞肉</v>
          </cell>
          <cell r="F223">
            <v>50</v>
          </cell>
          <cell r="H223" t="str">
            <v>大蕃茄</v>
          </cell>
          <cell r="I223">
            <v>15</v>
          </cell>
          <cell r="K223" t="str">
            <v>洋蔥去皮</v>
          </cell>
          <cell r="L223">
            <v>20</v>
          </cell>
          <cell r="N223" t="str">
            <v>三色丁非基改1k</v>
          </cell>
          <cell r="O223">
            <v>7</v>
          </cell>
          <cell r="Q223" t="str">
            <v>蕃茄醬-存</v>
          </cell>
        </row>
        <row r="232">
          <cell r="D232" t="str">
            <v>魚</v>
          </cell>
        </row>
        <row r="233">
          <cell r="D233" t="str">
            <v>紅燒魚丁</v>
          </cell>
          <cell r="E233" t="str">
            <v>水鯊魚丁</v>
          </cell>
          <cell r="F233">
            <v>75</v>
          </cell>
          <cell r="H233" t="str">
            <v>洋蔥去皮</v>
          </cell>
          <cell r="I233">
            <v>24.8</v>
          </cell>
          <cell r="K233" t="str">
            <v>紅蘿蔔片</v>
          </cell>
          <cell r="L233">
            <v>3.6</v>
          </cell>
          <cell r="N233" t="str">
            <v>豆腐非基改4.3k</v>
          </cell>
          <cell r="O233">
            <v>31</v>
          </cell>
          <cell r="P233" t="str">
            <v>津悅</v>
          </cell>
        </row>
        <row r="234">
          <cell r="D234" t="str">
            <v>蔥燒魚丁</v>
          </cell>
          <cell r="E234" t="str">
            <v>旗魚丁5K</v>
          </cell>
          <cell r="F234">
            <v>75</v>
          </cell>
          <cell r="H234" t="str">
            <v>豆腐非基改4.3k</v>
          </cell>
          <cell r="I234">
            <v>31</v>
          </cell>
          <cell r="K234" t="str">
            <v>洋蔥去皮</v>
          </cell>
          <cell r="L234">
            <v>20</v>
          </cell>
          <cell r="N234" t="str">
            <v>紅蘿蔔絲</v>
          </cell>
          <cell r="O234">
            <v>3.6</v>
          </cell>
          <cell r="Q234" t="str">
            <v>蔥</v>
          </cell>
          <cell r="R234">
            <v>0.5</v>
          </cell>
          <cell r="T234" t="str">
            <v>洋蔥去皮</v>
          </cell>
          <cell r="U234">
            <v>24.8</v>
          </cell>
        </row>
        <row r="235">
          <cell r="D235" t="str">
            <v>豉汁彩椒魚丁</v>
          </cell>
          <cell r="E235" t="str">
            <v>旗魚丁5K</v>
          </cell>
          <cell r="F235">
            <v>75</v>
          </cell>
          <cell r="H235" t="str">
            <v>豆腐非基改4.3K</v>
          </cell>
          <cell r="I235">
            <v>31</v>
          </cell>
          <cell r="K235" t="str">
            <v>彩椒</v>
          </cell>
          <cell r="L235">
            <v>20</v>
          </cell>
          <cell r="N235" t="str">
            <v>黑豆豉</v>
          </cell>
          <cell r="O235">
            <v>0.5</v>
          </cell>
          <cell r="Q235" t="str">
            <v>蔥</v>
          </cell>
          <cell r="R235">
            <v>0.7</v>
          </cell>
        </row>
        <row r="236">
          <cell r="D236" t="str">
            <v>紅燒魚片</v>
          </cell>
          <cell r="E236" t="str">
            <v>水鯊魚片</v>
          </cell>
          <cell r="F236">
            <v>1</v>
          </cell>
          <cell r="H236" t="str">
            <v>洋蔥去皮</v>
          </cell>
          <cell r="I236">
            <v>24.8</v>
          </cell>
          <cell r="K236" t="str">
            <v>紅蘿蔔絲</v>
          </cell>
          <cell r="L236">
            <v>3.6</v>
          </cell>
        </row>
        <row r="237">
          <cell r="D237" t="str">
            <v>樹子蒸魚</v>
          </cell>
          <cell r="E237" t="str">
            <v>水鯊魚片</v>
          </cell>
          <cell r="F237">
            <v>1</v>
          </cell>
          <cell r="H237" t="str">
            <v>薑絲</v>
          </cell>
          <cell r="K237" t="str">
            <v>大甘樹子380g</v>
          </cell>
          <cell r="L237">
            <v>3</v>
          </cell>
          <cell r="N237" t="str">
            <v>蔥</v>
          </cell>
        </row>
        <row r="238">
          <cell r="D238" t="str">
            <v>豆豉蒸魚</v>
          </cell>
          <cell r="E238" t="str">
            <v>水鯊魚片</v>
          </cell>
          <cell r="F238">
            <v>1</v>
          </cell>
          <cell r="H238" t="str">
            <v>黑豆豉</v>
          </cell>
          <cell r="I238">
            <v>0.5</v>
          </cell>
          <cell r="K238" t="str">
            <v>蔥</v>
          </cell>
        </row>
        <row r="239">
          <cell r="D239" t="str">
            <v>砂鍋魚丁</v>
          </cell>
          <cell r="E239" t="str">
            <v>旗魚丁5k</v>
          </cell>
          <cell r="F239">
            <v>70</v>
          </cell>
          <cell r="H239" t="str">
            <v>大白菜-去外葉</v>
          </cell>
          <cell r="I239">
            <v>20</v>
          </cell>
          <cell r="K239" t="str">
            <v>凍豆腐非基改kg</v>
          </cell>
          <cell r="L239">
            <v>20</v>
          </cell>
          <cell r="N239" t="str">
            <v>紅蘿蔔絲</v>
          </cell>
          <cell r="O239">
            <v>4</v>
          </cell>
          <cell r="Q239" t="str">
            <v>木耳絲/鮮</v>
          </cell>
          <cell r="R239">
            <v>3</v>
          </cell>
          <cell r="T239" t="str">
            <v>沙茶醬</v>
          </cell>
        </row>
        <row r="240">
          <cell r="D240" t="str">
            <v>砂鍋魚丁</v>
          </cell>
          <cell r="E240" t="str">
            <v>水鯊魚丁</v>
          </cell>
          <cell r="F240">
            <v>68.3</v>
          </cell>
          <cell r="H240" t="str">
            <v>大白菜-去外葉</v>
          </cell>
          <cell r="I240">
            <v>20</v>
          </cell>
          <cell r="K240" t="str">
            <v>紅蘿蔔絲</v>
          </cell>
          <cell r="L240">
            <v>4</v>
          </cell>
          <cell r="N240" t="str">
            <v>木耳/鮮</v>
          </cell>
          <cell r="O240">
            <v>4</v>
          </cell>
          <cell r="Q240" t="str">
            <v>豆腐非基改4.3k</v>
          </cell>
          <cell r="R240">
            <v>31</v>
          </cell>
          <cell r="T240" t="str">
            <v>沙茶醬</v>
          </cell>
        </row>
        <row r="241">
          <cell r="D241" t="str">
            <v>沙茶魚丁</v>
          </cell>
          <cell r="E241" t="str">
            <v>水鯊魚丁</v>
          </cell>
          <cell r="F241">
            <v>68.3</v>
          </cell>
          <cell r="H241" t="str">
            <v>洋蔥去皮</v>
          </cell>
          <cell r="I241">
            <v>24.8</v>
          </cell>
          <cell r="K241" t="str">
            <v>紅蘿蔔絲</v>
          </cell>
          <cell r="L241">
            <v>3.6</v>
          </cell>
          <cell r="N241" t="str">
            <v>豆腐非基改4.3k</v>
          </cell>
          <cell r="O241">
            <v>31</v>
          </cell>
          <cell r="P241" t="str">
            <v>津悅</v>
          </cell>
          <cell r="Q241" t="str">
            <v>薑絲</v>
          </cell>
          <cell r="R241">
            <v>0.5</v>
          </cell>
          <cell r="T241" t="str">
            <v>沙茶醬</v>
          </cell>
        </row>
        <row r="242">
          <cell r="D242" t="str">
            <v>豆瓣魚柳</v>
          </cell>
          <cell r="E242" t="str">
            <v>虱目魚肉</v>
          </cell>
          <cell r="F242">
            <v>60</v>
          </cell>
          <cell r="G242">
            <v>70</v>
          </cell>
          <cell r="H242" t="str">
            <v>豆腐非基改4.3k</v>
          </cell>
          <cell r="I242">
            <v>35</v>
          </cell>
          <cell r="K242" t="str">
            <v>蔥</v>
          </cell>
          <cell r="L242">
            <v>0.5</v>
          </cell>
          <cell r="N242" t="str">
            <v>黑豆豉</v>
          </cell>
          <cell r="O242">
            <v>1</v>
          </cell>
        </row>
        <row r="243">
          <cell r="D243" t="str">
            <v>樹子虱目魚</v>
          </cell>
          <cell r="E243" t="str">
            <v>虱目魚肉</v>
          </cell>
          <cell r="F243">
            <v>60</v>
          </cell>
          <cell r="G243">
            <v>70</v>
          </cell>
          <cell r="H243" t="str">
            <v>豆腐非基改4.3k</v>
          </cell>
          <cell r="I243">
            <v>35</v>
          </cell>
          <cell r="K243" t="str">
            <v>蔥</v>
          </cell>
          <cell r="L243">
            <v>0.5</v>
          </cell>
          <cell r="N243" t="str">
            <v>大甘樹子380g</v>
          </cell>
          <cell r="O243">
            <v>3</v>
          </cell>
        </row>
        <row r="244">
          <cell r="D244" t="str">
            <v>鳳梨虱目魚</v>
          </cell>
          <cell r="E244" t="str">
            <v>虱目魚肉</v>
          </cell>
          <cell r="F244">
            <v>60</v>
          </cell>
          <cell r="H244" t="str">
            <v>豆腐非基改4.3K</v>
          </cell>
          <cell r="I244">
            <v>35</v>
          </cell>
          <cell r="K244" t="str">
            <v>蔥</v>
          </cell>
          <cell r="L244">
            <v>0.5</v>
          </cell>
          <cell r="N244" t="str">
            <v>蔭醬鳳梨600g</v>
          </cell>
          <cell r="O244">
            <v>1</v>
          </cell>
        </row>
        <row r="245">
          <cell r="D245" t="str">
            <v>糖醋魚柳</v>
          </cell>
          <cell r="E245" t="str">
            <v>虱目魚柳</v>
          </cell>
          <cell r="F245">
            <v>60</v>
          </cell>
          <cell r="H245" t="str">
            <v>油豆腐丁非基改</v>
          </cell>
          <cell r="I245">
            <v>15</v>
          </cell>
          <cell r="K245" t="str">
            <v>洋蔥去皮</v>
          </cell>
          <cell r="L245">
            <v>20</v>
          </cell>
          <cell r="N245" t="str">
            <v>青椒</v>
          </cell>
          <cell r="O245">
            <v>12</v>
          </cell>
          <cell r="Q245" t="str">
            <v>紅蘿蔔片</v>
          </cell>
          <cell r="R245">
            <v>5</v>
          </cell>
          <cell r="T245" t="str">
            <v>鳳梨罐565g</v>
          </cell>
          <cell r="U245">
            <v>10</v>
          </cell>
          <cell r="W245" t="str">
            <v>蕃茄醬</v>
          </cell>
          <cell r="X245">
            <v>20</v>
          </cell>
        </row>
        <row r="246">
          <cell r="D246" t="str">
            <v>三杯魷魚圈</v>
          </cell>
          <cell r="E246" t="str">
            <v>魷魚圈</v>
          </cell>
          <cell r="F246">
            <v>68.3</v>
          </cell>
          <cell r="H246" t="str">
            <v>洋蔥去皮</v>
          </cell>
          <cell r="I246">
            <v>9.3000000000000007</v>
          </cell>
          <cell r="K246" t="str">
            <v>薑片</v>
          </cell>
          <cell r="L246">
            <v>0.4</v>
          </cell>
          <cell r="N246" t="str">
            <v>九層塔</v>
          </cell>
          <cell r="O246">
            <v>1.85</v>
          </cell>
          <cell r="Q246" t="str">
            <v>辣椒</v>
          </cell>
          <cell r="R246">
            <v>0.3</v>
          </cell>
          <cell r="T246" t="str">
            <v>蒜仁</v>
          </cell>
          <cell r="U246">
            <v>0.4</v>
          </cell>
          <cell r="W246" t="str">
            <v>胡麻油</v>
          </cell>
        </row>
        <row r="247">
          <cell r="D247" t="str">
            <v>蔥爆魷魚圈</v>
          </cell>
          <cell r="E247" t="str">
            <v>CAS魷魚圈</v>
          </cell>
          <cell r="F247">
            <v>45</v>
          </cell>
          <cell r="H247" t="str">
            <v>豆干片非基改</v>
          </cell>
          <cell r="I247">
            <v>20</v>
          </cell>
          <cell r="K247" t="str">
            <v>洋蔥去皮</v>
          </cell>
          <cell r="L247">
            <v>15</v>
          </cell>
          <cell r="N247" t="str">
            <v>九層塔</v>
          </cell>
          <cell r="O247">
            <v>2</v>
          </cell>
          <cell r="Q247" t="str">
            <v>辣椒</v>
          </cell>
          <cell r="R247">
            <v>0.3</v>
          </cell>
          <cell r="T247" t="str">
            <v>蔥</v>
          </cell>
          <cell r="U247">
            <v>0.3</v>
          </cell>
        </row>
        <row r="248">
          <cell r="D248" t="str">
            <v>蒸豆瓣魚片</v>
          </cell>
          <cell r="E248" t="str">
            <v>水鯊魚片</v>
          </cell>
          <cell r="F248">
            <v>1</v>
          </cell>
          <cell r="H248" t="str">
            <v>薑絲</v>
          </cell>
          <cell r="I248">
            <v>0.9</v>
          </cell>
          <cell r="K248" t="str">
            <v>黃豆瓣醬非基改840g</v>
          </cell>
          <cell r="L248">
            <v>5</v>
          </cell>
          <cell r="M248" t="str">
            <v>1瓶</v>
          </cell>
          <cell r="N248" t="str">
            <v>蔥</v>
          </cell>
          <cell r="O248">
            <v>0.3</v>
          </cell>
        </row>
        <row r="249">
          <cell r="D249" t="str">
            <v>黃金魚排</v>
          </cell>
          <cell r="E249" t="str">
            <v>CAS魚排</v>
          </cell>
          <cell r="F249">
            <v>1</v>
          </cell>
        </row>
        <row r="250">
          <cell r="D250" t="str">
            <v>香酥魚排</v>
          </cell>
          <cell r="E250" t="str">
            <v>CAS魚排</v>
          </cell>
          <cell r="F250">
            <v>1</v>
          </cell>
        </row>
        <row r="251">
          <cell r="D251" t="str">
            <v>香酥虱目魚排</v>
          </cell>
          <cell r="E251" t="str">
            <v>虱目魚排</v>
          </cell>
          <cell r="F251">
            <v>1</v>
          </cell>
        </row>
        <row r="252">
          <cell r="D252" t="str">
            <v>風味魚條</v>
          </cell>
          <cell r="E252" t="str">
            <v>風味魚條</v>
          </cell>
          <cell r="F252">
            <v>66</v>
          </cell>
          <cell r="H252" t="str">
            <v>胡椒粉</v>
          </cell>
          <cell r="I252" t="str">
            <v>存</v>
          </cell>
        </row>
        <row r="253">
          <cell r="D253" t="str">
            <v>香酥柳葉魚</v>
          </cell>
          <cell r="E253" t="str">
            <v>柳葉魚特大</v>
          </cell>
          <cell r="F253">
            <v>2</v>
          </cell>
        </row>
        <row r="254">
          <cell r="D254" t="str">
            <v>蒲燒鯛魚</v>
          </cell>
          <cell r="E254" t="str">
            <v>浦燒鯛魚片</v>
          </cell>
          <cell r="F254">
            <v>1</v>
          </cell>
          <cell r="H254" t="str">
            <v>白芝麻</v>
          </cell>
          <cell r="I254">
            <v>0.3</v>
          </cell>
          <cell r="K254" t="str">
            <v>蔥</v>
          </cell>
          <cell r="L254">
            <v>0.5</v>
          </cell>
        </row>
        <row r="255">
          <cell r="D255" t="str">
            <v>五柳鮮魷</v>
          </cell>
          <cell r="E255" t="str">
            <v>魷魚翅</v>
          </cell>
          <cell r="F255">
            <v>55</v>
          </cell>
          <cell r="H255" t="str">
            <v>CAS肉絲</v>
          </cell>
          <cell r="I255">
            <v>10</v>
          </cell>
          <cell r="K255" t="str">
            <v>小黃瓜</v>
          </cell>
          <cell r="L255">
            <v>20</v>
          </cell>
          <cell r="N255" t="str">
            <v>紅蘿蔔絲</v>
          </cell>
          <cell r="O255">
            <v>5</v>
          </cell>
          <cell r="Q255" t="str">
            <v>木耳絲/鮮</v>
          </cell>
          <cell r="R255">
            <v>8</v>
          </cell>
        </row>
        <row r="256">
          <cell r="D256" t="str">
            <v>豆豉蒸魚</v>
          </cell>
          <cell r="E256" t="str">
            <v>水鯊魚片</v>
          </cell>
          <cell r="F256">
            <v>1</v>
          </cell>
          <cell r="H256" t="str">
            <v>薑絲</v>
          </cell>
          <cell r="K256" t="str">
            <v>黑豆豉</v>
          </cell>
          <cell r="L256">
            <v>1</v>
          </cell>
          <cell r="N256" t="str">
            <v>蔥</v>
          </cell>
          <cell r="O256">
            <v>1</v>
          </cell>
        </row>
        <row r="257">
          <cell r="D257" t="str">
            <v>泰式檸檬魚</v>
          </cell>
          <cell r="E257" t="str">
            <v>水鯊魚丁</v>
          </cell>
          <cell r="F257">
            <v>65</v>
          </cell>
          <cell r="H257" t="str">
            <v>豆腐非基改4.3K</v>
          </cell>
          <cell r="I257">
            <v>25</v>
          </cell>
          <cell r="K257" t="str">
            <v>香菜</v>
          </cell>
          <cell r="L257">
            <v>0.46</v>
          </cell>
          <cell r="N257" t="str">
            <v>蔥</v>
          </cell>
          <cell r="O257">
            <v>0.6</v>
          </cell>
          <cell r="Q257" t="str">
            <v>辣椒</v>
          </cell>
          <cell r="R257">
            <v>0.3</v>
          </cell>
          <cell r="T257" t="str">
            <v>檸檬原汁960ml</v>
          </cell>
          <cell r="U257">
            <v>2</v>
          </cell>
          <cell r="W257" t="str">
            <v>魚露200ml</v>
          </cell>
        </row>
        <row r="258">
          <cell r="D258" t="str">
            <v>蒜茸魚丁</v>
          </cell>
          <cell r="E258" t="str">
            <v>水鯊魚丁</v>
          </cell>
          <cell r="F258">
            <v>65</v>
          </cell>
          <cell r="H258" t="str">
            <v>豆腐非基改4.3K</v>
          </cell>
          <cell r="I258">
            <v>25</v>
          </cell>
          <cell r="K258" t="str">
            <v>蒜泥</v>
          </cell>
          <cell r="N258" t="str">
            <v>蔥</v>
          </cell>
        </row>
        <row r="259">
          <cell r="D259" t="str">
            <v>豆瓣旗魚丁</v>
          </cell>
          <cell r="E259" t="str">
            <v>旗魚丁5K</v>
          </cell>
          <cell r="F259">
            <v>70</v>
          </cell>
        </row>
        <row r="260">
          <cell r="D260" t="str">
            <v>豆瓣魚丁</v>
          </cell>
          <cell r="E260" t="str">
            <v>水鯊魚丁</v>
          </cell>
          <cell r="F260">
            <v>60</v>
          </cell>
          <cell r="G260">
            <v>70</v>
          </cell>
          <cell r="H260" t="str">
            <v>豆腐非基改4.3k</v>
          </cell>
          <cell r="I260">
            <v>35</v>
          </cell>
          <cell r="K260" t="str">
            <v>蔥</v>
          </cell>
          <cell r="L260">
            <v>0.5</v>
          </cell>
          <cell r="N260" t="str">
            <v>十全辣豆瓣醬640g</v>
          </cell>
          <cell r="O260">
            <v>2</v>
          </cell>
        </row>
        <row r="261">
          <cell r="D261" t="str">
            <v>香酥鱈香魚</v>
          </cell>
          <cell r="E261" t="str">
            <v>鱈香魚</v>
          </cell>
          <cell r="F261">
            <v>60</v>
          </cell>
          <cell r="H261" t="str">
            <v>麵粉</v>
          </cell>
          <cell r="I261">
            <v>12</v>
          </cell>
        </row>
        <row r="262">
          <cell r="D262" t="str">
            <v>豉汁魚丁</v>
          </cell>
          <cell r="E262" t="str">
            <v>巴沙魚丁</v>
          </cell>
          <cell r="F262">
            <v>65</v>
          </cell>
          <cell r="H262" t="str">
            <v>豆腐非基改4.3K</v>
          </cell>
          <cell r="I262">
            <v>25</v>
          </cell>
          <cell r="K262" t="str">
            <v>洋蔥去皮</v>
          </cell>
          <cell r="L262">
            <v>18</v>
          </cell>
          <cell r="N262" t="str">
            <v>黑豆豉</v>
          </cell>
          <cell r="O262">
            <v>1</v>
          </cell>
          <cell r="Q262" t="str">
            <v>蔥</v>
          </cell>
          <cell r="R262">
            <v>1</v>
          </cell>
        </row>
        <row r="263">
          <cell r="D263" t="str">
            <v>咖哩魚丁煲</v>
          </cell>
          <cell r="E263" t="str">
            <v>鯰魚丁</v>
          </cell>
          <cell r="F263">
            <v>60</v>
          </cell>
          <cell r="G263" t="str">
            <v>包冰無</v>
          </cell>
          <cell r="H263" t="str">
            <v>三色丁非基改1k</v>
          </cell>
          <cell r="I263">
            <v>8</v>
          </cell>
          <cell r="K263" t="str">
            <v>油豆腐丁非基改</v>
          </cell>
          <cell r="L263">
            <v>35</v>
          </cell>
          <cell r="N263" t="str">
            <v>小磨坊咖哩粉</v>
          </cell>
        </row>
        <row r="264">
          <cell r="D264" t="str">
            <v>椰汁綠咖哩魚柳</v>
          </cell>
        </row>
        <row r="265">
          <cell r="D265" t="str">
            <v>蒜香奶油魚丁</v>
          </cell>
          <cell r="E265" t="str">
            <v>鯰魚丁</v>
          </cell>
          <cell r="F265">
            <v>50</v>
          </cell>
          <cell r="G265" t="str">
            <v>包冰無</v>
          </cell>
          <cell r="H265" t="str">
            <v>洋蔥去皮</v>
          </cell>
          <cell r="I265">
            <v>15</v>
          </cell>
          <cell r="K265" t="str">
            <v>洋芋去皮</v>
          </cell>
          <cell r="L265">
            <v>20</v>
          </cell>
          <cell r="N265" t="str">
            <v>青豆仁</v>
          </cell>
          <cell r="O265">
            <v>3</v>
          </cell>
          <cell r="Q265" t="str">
            <v>奶粉</v>
          </cell>
          <cell r="R265">
            <v>3</v>
          </cell>
          <cell r="T265" t="str">
            <v>奶油100g</v>
          </cell>
          <cell r="U265">
            <v>1</v>
          </cell>
          <cell r="W265" t="str">
            <v>蒜仁</v>
          </cell>
        </row>
        <row r="266">
          <cell r="D266" t="str">
            <v>豉汁彩椒魚丁(鯰)</v>
          </cell>
          <cell r="E266" t="str">
            <v>鯰魚丁</v>
          </cell>
          <cell r="F266">
            <v>60</v>
          </cell>
          <cell r="H266" t="str">
            <v>豆腐非基改4.3K</v>
          </cell>
          <cell r="I266">
            <v>25</v>
          </cell>
          <cell r="K266" t="str">
            <v>彩椒</v>
          </cell>
          <cell r="L266">
            <v>10</v>
          </cell>
          <cell r="N266" t="str">
            <v>豆豉kg</v>
          </cell>
          <cell r="O266">
            <v>0.5</v>
          </cell>
          <cell r="Q266" t="str">
            <v>蔥</v>
          </cell>
          <cell r="R266">
            <v>0.7</v>
          </cell>
        </row>
        <row r="267">
          <cell r="D267" t="str">
            <v>羅勒奶香魚</v>
          </cell>
          <cell r="E267" t="str">
            <v>鯰魚丁</v>
          </cell>
          <cell r="F267">
            <v>50</v>
          </cell>
          <cell r="G267" t="str">
            <v>包冰無</v>
          </cell>
          <cell r="H267" t="str">
            <v>豆腐非基改4.3K</v>
          </cell>
          <cell r="I267">
            <v>25</v>
          </cell>
          <cell r="K267" t="str">
            <v>洋蔥去皮</v>
          </cell>
          <cell r="L267">
            <v>10</v>
          </cell>
          <cell r="N267" t="str">
            <v>南瓜</v>
          </cell>
          <cell r="O267">
            <v>25</v>
          </cell>
          <cell r="Q267" t="str">
            <v>九層塔</v>
          </cell>
          <cell r="R267">
            <v>2</v>
          </cell>
          <cell r="T267" t="str">
            <v>奶粉</v>
          </cell>
          <cell r="U267">
            <v>3</v>
          </cell>
        </row>
        <row r="268">
          <cell r="D268" t="str">
            <v>豆酥魚丁</v>
          </cell>
          <cell r="E268" t="str">
            <v>鯰魚丁</v>
          </cell>
          <cell r="F268">
            <v>60</v>
          </cell>
          <cell r="H268" t="str">
            <v>豆腐非基改4.3K</v>
          </cell>
          <cell r="I268">
            <v>25</v>
          </cell>
          <cell r="K268" t="str">
            <v>蔥</v>
          </cell>
          <cell r="L268">
            <v>0.5</v>
          </cell>
          <cell r="N268" t="str">
            <v>豆酥</v>
          </cell>
          <cell r="O268">
            <v>2</v>
          </cell>
        </row>
        <row r="269">
          <cell r="D269" t="str">
            <v>叻沙海鮮</v>
          </cell>
          <cell r="E269" t="str">
            <v>虱目魚肉</v>
          </cell>
          <cell r="F269">
            <v>60</v>
          </cell>
          <cell r="H269" t="str">
            <v>蝦仁Q</v>
          </cell>
          <cell r="I269">
            <v>6.5</v>
          </cell>
          <cell r="K269" t="str">
            <v>CAS魷魚翅</v>
          </cell>
          <cell r="L269">
            <v>15</v>
          </cell>
          <cell r="N269" t="str">
            <v>油豆腐丁非基改</v>
          </cell>
          <cell r="O269">
            <v>15</v>
          </cell>
          <cell r="Q269" t="str">
            <v>洋蔥去皮</v>
          </cell>
          <cell r="R269">
            <v>10</v>
          </cell>
          <cell r="T269" t="str">
            <v>香菜</v>
          </cell>
          <cell r="U269">
            <v>0.5</v>
          </cell>
          <cell r="W269" t="str">
            <v>叻沙醬350g</v>
          </cell>
          <cell r="Z269" t="str">
            <v>椰漿</v>
          </cell>
        </row>
        <row r="272">
          <cell r="D272" t="str">
            <v>主-豆製品</v>
          </cell>
        </row>
        <row r="273">
          <cell r="D273" t="str">
            <v>紅燒油腐</v>
          </cell>
          <cell r="E273" t="str">
            <v>油豆腐丁非基改</v>
          </cell>
          <cell r="F273">
            <v>60</v>
          </cell>
          <cell r="H273" t="str">
            <v>洋蔥去皮</v>
          </cell>
          <cell r="I273">
            <v>15</v>
          </cell>
          <cell r="K273" t="str">
            <v>紅蘿蔔絲</v>
          </cell>
          <cell r="L273">
            <v>6</v>
          </cell>
          <cell r="N273" t="str">
            <v>蔥</v>
          </cell>
          <cell r="O273">
            <v>0.6</v>
          </cell>
        </row>
        <row r="274">
          <cell r="D274" t="str">
            <v>鐵板油腐</v>
          </cell>
          <cell r="E274" t="str">
            <v>油豆腐丁非基改</v>
          </cell>
          <cell r="F274">
            <v>60</v>
          </cell>
          <cell r="H274" t="str">
            <v>洋蔥去皮</v>
          </cell>
          <cell r="I274">
            <v>20</v>
          </cell>
          <cell r="K274" t="str">
            <v>三色丁非基改1k</v>
          </cell>
          <cell r="L274">
            <v>15</v>
          </cell>
          <cell r="N274" t="str">
            <v>蔥</v>
          </cell>
          <cell r="O274">
            <v>0.6</v>
          </cell>
        </row>
        <row r="275">
          <cell r="D275" t="str">
            <v>海結油腐</v>
          </cell>
          <cell r="E275" t="str">
            <v>油豆腐丁非基改</v>
          </cell>
          <cell r="F275">
            <v>55</v>
          </cell>
          <cell r="H275" t="str">
            <v>海帶結</v>
          </cell>
          <cell r="I275">
            <v>20</v>
          </cell>
          <cell r="K275" t="str">
            <v>紅蘿蔔小丁</v>
          </cell>
          <cell r="L275">
            <v>5</v>
          </cell>
        </row>
        <row r="276">
          <cell r="D276" t="str">
            <v>鮑菇燒百頁</v>
          </cell>
          <cell r="E276" t="str">
            <v>杏鮑菇</v>
          </cell>
          <cell r="F276">
            <v>20</v>
          </cell>
          <cell r="H276" t="str">
            <v>百頁豆腐24丁非基改</v>
          </cell>
          <cell r="I276">
            <v>40</v>
          </cell>
          <cell r="K276" t="str">
            <v>洋蔥去皮</v>
          </cell>
          <cell r="L276">
            <v>20</v>
          </cell>
          <cell r="N276" t="str">
            <v>紅蘿蔔絲</v>
          </cell>
          <cell r="O276">
            <v>5</v>
          </cell>
        </row>
        <row r="277">
          <cell r="D277" t="str">
            <v>梅香麵腸</v>
          </cell>
          <cell r="E277" t="str">
            <v>麵腸片</v>
          </cell>
          <cell r="F277">
            <v>60</v>
          </cell>
          <cell r="H277" t="str">
            <v>梅干菜</v>
          </cell>
          <cell r="I277">
            <v>5</v>
          </cell>
          <cell r="K277" t="str">
            <v>紅蘿蔔絲</v>
          </cell>
          <cell r="L277">
            <v>5</v>
          </cell>
        </row>
        <row r="278">
          <cell r="D278" t="str">
            <v>酸菜麵腸</v>
          </cell>
          <cell r="E278" t="str">
            <v>麵腸片</v>
          </cell>
          <cell r="F278">
            <v>60</v>
          </cell>
          <cell r="H278" t="str">
            <v>酸菜心絲</v>
          </cell>
          <cell r="I278">
            <v>15</v>
          </cell>
          <cell r="K278" t="str">
            <v>辣椒</v>
          </cell>
          <cell r="L278">
            <v>1</v>
          </cell>
        </row>
        <row r="279">
          <cell r="D279" t="str">
            <v>醬燒麵腸</v>
          </cell>
          <cell r="E279" t="str">
            <v>麵腸片</v>
          </cell>
          <cell r="F279">
            <v>60</v>
          </cell>
          <cell r="H279" t="str">
            <v>彩椒</v>
          </cell>
          <cell r="I279">
            <v>15</v>
          </cell>
          <cell r="K279" t="str">
            <v>洋蔥去皮</v>
          </cell>
          <cell r="L279">
            <v>15</v>
          </cell>
          <cell r="N279" t="str">
            <v>蔥</v>
          </cell>
          <cell r="O279">
            <v>0.6</v>
          </cell>
        </row>
        <row r="280">
          <cell r="D280" t="str">
            <v>鐵板豆腐</v>
          </cell>
          <cell r="E280" t="str">
            <v>豆腐非基改4.3k</v>
          </cell>
          <cell r="F280">
            <v>60.2</v>
          </cell>
          <cell r="H280" t="str">
            <v>三色丁非基改1k</v>
          </cell>
          <cell r="I280">
            <v>15</v>
          </cell>
          <cell r="K280" t="str">
            <v>洋蔥去皮</v>
          </cell>
          <cell r="L280">
            <v>20</v>
          </cell>
        </row>
        <row r="281">
          <cell r="D281" t="str">
            <v>蕃茄蛋豆腐</v>
          </cell>
          <cell r="E281" t="str">
            <v>大蕃茄</v>
          </cell>
          <cell r="F281">
            <v>20</v>
          </cell>
          <cell r="H281" t="str">
            <v>豆腐非基改4.3k</v>
          </cell>
          <cell r="I281">
            <v>60</v>
          </cell>
          <cell r="K281" t="str">
            <v>洗選蛋</v>
          </cell>
          <cell r="L281">
            <v>14</v>
          </cell>
          <cell r="N281" t="str">
            <v>洋蔥去皮</v>
          </cell>
          <cell r="O281">
            <v>10</v>
          </cell>
          <cell r="Q281" t="str">
            <v>蔥</v>
          </cell>
          <cell r="R281">
            <v>0.5</v>
          </cell>
        </row>
        <row r="282">
          <cell r="D282" t="str">
            <v>壽喜燒豆腐</v>
          </cell>
          <cell r="E282" t="str">
            <v>凍豆腐非基改kg</v>
          </cell>
          <cell r="F282">
            <v>55</v>
          </cell>
          <cell r="H282" t="str">
            <v>杏鮑菇</v>
          </cell>
          <cell r="I282">
            <v>8</v>
          </cell>
          <cell r="K282" t="str">
            <v>鮮香菇</v>
          </cell>
          <cell r="L282">
            <v>4</v>
          </cell>
          <cell r="N282" t="str">
            <v>彩椒</v>
          </cell>
          <cell r="O282">
            <v>15</v>
          </cell>
          <cell r="Q282" t="str">
            <v>洋蔥去皮</v>
          </cell>
          <cell r="R282">
            <v>10</v>
          </cell>
        </row>
        <row r="283">
          <cell r="D283" t="str">
            <v>塔香百頁</v>
          </cell>
          <cell r="E283" t="str">
            <v>百頁豆腐24丁非基改</v>
          </cell>
          <cell r="F283">
            <v>60</v>
          </cell>
          <cell r="H283" t="str">
            <v>洋蔥去皮</v>
          </cell>
          <cell r="I283">
            <v>20</v>
          </cell>
          <cell r="K283" t="str">
            <v>九層塔</v>
          </cell>
          <cell r="L283">
            <v>3</v>
          </cell>
          <cell r="N283" t="str">
            <v>辣椒</v>
          </cell>
          <cell r="O283">
            <v>0.7</v>
          </cell>
        </row>
        <row r="284">
          <cell r="D284" t="str">
            <v>宮保百頁</v>
          </cell>
          <cell r="E284" t="str">
            <v>百頁豆腐24丁非基改</v>
          </cell>
          <cell r="F284">
            <v>60</v>
          </cell>
          <cell r="H284" t="str">
            <v>洋蔥去皮</v>
          </cell>
          <cell r="I284">
            <v>20</v>
          </cell>
          <cell r="K284" t="str">
            <v>蒜味花生片</v>
          </cell>
          <cell r="L284">
            <v>3.1</v>
          </cell>
          <cell r="N284" t="str">
            <v>蔥</v>
          </cell>
          <cell r="O284">
            <v>0.5</v>
          </cell>
          <cell r="Q284" t="str">
            <v>乾辣椒</v>
          </cell>
          <cell r="R284">
            <v>0.3</v>
          </cell>
          <cell r="T284" t="str">
            <v>花椒粒</v>
          </cell>
          <cell r="U284">
            <v>0.3</v>
          </cell>
        </row>
        <row r="285">
          <cell r="D285" t="str">
            <v>塔香杏鮑菇</v>
          </cell>
          <cell r="E285" t="str">
            <v>百頁豆腐24丁非基改</v>
          </cell>
          <cell r="F285">
            <v>60</v>
          </cell>
          <cell r="H285" t="str">
            <v>杏鮑菇</v>
          </cell>
          <cell r="I285">
            <v>12</v>
          </cell>
          <cell r="K285" t="str">
            <v>紅蘿蔔絲</v>
          </cell>
          <cell r="L285">
            <v>4</v>
          </cell>
          <cell r="N285" t="str">
            <v>九層塔</v>
          </cell>
          <cell r="O285">
            <v>3</v>
          </cell>
          <cell r="Q285" t="str">
            <v>辣椒</v>
          </cell>
          <cell r="R285">
            <v>0.2</v>
          </cell>
        </row>
        <row r="286">
          <cell r="D286" t="str">
            <v>醬味干片</v>
          </cell>
          <cell r="E286" t="str">
            <v>豆干片非基改</v>
          </cell>
          <cell r="F286">
            <v>50</v>
          </cell>
          <cell r="H286" t="str">
            <v>洋蔥去皮</v>
          </cell>
          <cell r="I286">
            <v>20</v>
          </cell>
          <cell r="K286" t="str">
            <v>西洋芹</v>
          </cell>
          <cell r="L286">
            <v>10</v>
          </cell>
          <cell r="N286" t="str">
            <v>蔥</v>
          </cell>
          <cell r="O286">
            <v>0.6</v>
          </cell>
          <cell r="Q286" t="str">
            <v>黑豆瓣醬非基改</v>
          </cell>
          <cell r="R286">
            <v>4</v>
          </cell>
          <cell r="T286" t="str">
            <v>紅蘿蔔絲</v>
          </cell>
          <cell r="U286">
            <v>5</v>
          </cell>
        </row>
        <row r="287">
          <cell r="D287" t="str">
            <v>京醬干片</v>
          </cell>
          <cell r="E287" t="str">
            <v>豆干片非基改</v>
          </cell>
          <cell r="F287">
            <v>50</v>
          </cell>
          <cell r="H287" t="str">
            <v>洋蔥去皮</v>
          </cell>
          <cell r="I287">
            <v>20</v>
          </cell>
          <cell r="K287" t="str">
            <v>西洋芹</v>
          </cell>
          <cell r="L287">
            <v>15</v>
          </cell>
          <cell r="N287" t="str">
            <v>彩椒</v>
          </cell>
          <cell r="O287">
            <v>9</v>
          </cell>
          <cell r="Q287" t="str">
            <v>蔥</v>
          </cell>
          <cell r="R287">
            <v>0.7</v>
          </cell>
          <cell r="T287" t="str">
            <v>甜麵醬非基改</v>
          </cell>
          <cell r="U287">
            <v>2</v>
          </cell>
        </row>
        <row r="288">
          <cell r="D288" t="str">
            <v>鹽水什錦</v>
          </cell>
          <cell r="E288" t="str">
            <v>四分干丁非基改</v>
          </cell>
          <cell r="F288">
            <v>50</v>
          </cell>
          <cell r="H288" t="str">
            <v>青花菜-凍</v>
          </cell>
          <cell r="I288">
            <v>25</v>
          </cell>
          <cell r="K288" t="str">
            <v>脆筍片1.8k</v>
          </cell>
          <cell r="L288">
            <v>12</v>
          </cell>
          <cell r="N288" t="str">
            <v>杏鮑菇</v>
          </cell>
          <cell r="O288">
            <v>8</v>
          </cell>
          <cell r="Q288" t="str">
            <v>胡椒粉-存</v>
          </cell>
          <cell r="T288" t="str">
            <v>香油</v>
          </cell>
        </row>
        <row r="289">
          <cell r="D289" t="str">
            <v>咖哩百頁</v>
          </cell>
          <cell r="E289" t="str">
            <v>百頁豆腐24丁非基改</v>
          </cell>
          <cell r="F289">
            <v>40</v>
          </cell>
          <cell r="H289" t="str">
            <v>洋芋去皮</v>
          </cell>
          <cell r="I289">
            <v>30</v>
          </cell>
          <cell r="K289" t="str">
            <v>洋蔥去皮</v>
          </cell>
          <cell r="L289">
            <v>10</v>
          </cell>
          <cell r="N289" t="str">
            <v>紅蘿蔔大丁</v>
          </cell>
          <cell r="O289">
            <v>7.5</v>
          </cell>
          <cell r="Q289" t="str">
            <v>小磨坊咖哩粉</v>
          </cell>
        </row>
        <row r="290">
          <cell r="D290" t="str">
            <v>醬淋嫩豆腐</v>
          </cell>
          <cell r="E290" t="str">
            <v>長型油豆腐非基改</v>
          </cell>
          <cell r="F290">
            <v>1</v>
          </cell>
          <cell r="H290" t="str">
            <v>香菜</v>
          </cell>
          <cell r="I290">
            <v>1</v>
          </cell>
          <cell r="K290" t="str">
            <v>油膏-存</v>
          </cell>
        </row>
        <row r="291">
          <cell r="D291" t="str">
            <v>香拌素雞</v>
          </cell>
          <cell r="E291" t="str">
            <v>素雞片非基改</v>
          </cell>
          <cell r="F291">
            <v>60</v>
          </cell>
          <cell r="H291" t="str">
            <v>香菜</v>
          </cell>
          <cell r="I291">
            <v>1</v>
          </cell>
          <cell r="K291" t="str">
            <v>油膏-存</v>
          </cell>
        </row>
        <row r="292">
          <cell r="D292" t="str">
            <v>五彩素雞</v>
          </cell>
          <cell r="E292" t="str">
            <v>素雞非基改</v>
          </cell>
          <cell r="F292">
            <v>60</v>
          </cell>
          <cell r="H292" t="str">
            <v>彩椒</v>
          </cell>
          <cell r="I292">
            <v>15</v>
          </cell>
          <cell r="K292" t="str">
            <v>洋蔥去皮</v>
          </cell>
          <cell r="L292">
            <v>10</v>
          </cell>
          <cell r="N292" t="str">
            <v>木耳絲/鮮</v>
          </cell>
          <cell r="O292">
            <v>5</v>
          </cell>
          <cell r="Q292" t="str">
            <v>蔥</v>
          </cell>
          <cell r="R292">
            <v>1</v>
          </cell>
        </row>
        <row r="293">
          <cell r="D293" t="str">
            <v>三杯黑豆干</v>
          </cell>
          <cell r="E293" t="str">
            <v>杏鮑菇</v>
          </cell>
          <cell r="F293">
            <v>15</v>
          </cell>
          <cell r="H293" t="str">
            <v>黑豆干切九丁非基改</v>
          </cell>
          <cell r="I293">
            <v>62</v>
          </cell>
          <cell r="K293" t="str">
            <v>九層塔</v>
          </cell>
          <cell r="L293">
            <v>0.93</v>
          </cell>
          <cell r="N293" t="str">
            <v>薑片</v>
          </cell>
          <cell r="O293">
            <v>0.5</v>
          </cell>
        </row>
        <row r="294">
          <cell r="D294" t="str">
            <v>三杯油腐</v>
          </cell>
          <cell r="E294" t="str">
            <v>嫩油豆腐丁非基改</v>
          </cell>
          <cell r="F294">
            <v>60</v>
          </cell>
          <cell r="H294" t="str">
            <v>洋蔥去皮</v>
          </cell>
          <cell r="I294">
            <v>15</v>
          </cell>
          <cell r="K294" t="str">
            <v>九層塔</v>
          </cell>
          <cell r="L294">
            <v>3</v>
          </cell>
          <cell r="N294" t="str">
            <v>薑片</v>
          </cell>
          <cell r="O294">
            <v>0.5</v>
          </cell>
          <cell r="Q294" t="str">
            <v>辣椒</v>
          </cell>
          <cell r="R294">
            <v>0.2</v>
          </cell>
        </row>
        <row r="295">
          <cell r="D295" t="str">
            <v>三杯油豆腐</v>
          </cell>
          <cell r="E295" t="str">
            <v>嫩油豆腐丁非基改</v>
          </cell>
          <cell r="F295">
            <v>50</v>
          </cell>
          <cell r="H295" t="str">
            <v>杏鮑菇</v>
          </cell>
          <cell r="I295">
            <v>20</v>
          </cell>
          <cell r="K295" t="str">
            <v>九層塔</v>
          </cell>
          <cell r="L295">
            <v>1.5</v>
          </cell>
          <cell r="N295" t="str">
            <v>辣椒</v>
          </cell>
          <cell r="O295">
            <v>0.2</v>
          </cell>
          <cell r="Q295" t="str">
            <v>麻油</v>
          </cell>
          <cell r="T295" t="str">
            <v>薑片</v>
          </cell>
          <cell r="U295">
            <v>0.5</v>
          </cell>
        </row>
        <row r="296">
          <cell r="D296" t="str">
            <v>三杯百頁</v>
          </cell>
          <cell r="E296" t="str">
            <v>百頁豆腐24丁非基改</v>
          </cell>
          <cell r="F296">
            <v>60</v>
          </cell>
          <cell r="H296" t="str">
            <v>杏鮑菇</v>
          </cell>
          <cell r="I296">
            <v>12</v>
          </cell>
          <cell r="K296" t="str">
            <v>紅蘿蔔絲</v>
          </cell>
          <cell r="L296">
            <v>4</v>
          </cell>
          <cell r="N296" t="str">
            <v>九層塔</v>
          </cell>
          <cell r="O296">
            <v>3</v>
          </cell>
          <cell r="Q296" t="str">
            <v>辣椒</v>
          </cell>
          <cell r="R296">
            <v>0.2</v>
          </cell>
        </row>
        <row r="297">
          <cell r="D297" t="str">
            <v>茶香黑干</v>
          </cell>
        </row>
        <row r="298">
          <cell r="D298" t="str">
            <v>香菇素燥</v>
          </cell>
          <cell r="E298" t="str">
            <v>豆干絞碎非基改</v>
          </cell>
          <cell r="F298">
            <v>40</v>
          </cell>
          <cell r="H298" t="str">
            <v>麵輪</v>
          </cell>
          <cell r="I298">
            <v>10</v>
          </cell>
          <cell r="K298" t="str">
            <v>絞紅蔥頭</v>
          </cell>
          <cell r="L298">
            <v>1</v>
          </cell>
          <cell r="N298" t="str">
            <v>香菇</v>
          </cell>
          <cell r="O298">
            <v>1</v>
          </cell>
          <cell r="Q298" t="str">
            <v>醬碎瓜</v>
          </cell>
          <cell r="R298">
            <v>15</v>
          </cell>
        </row>
        <row r="299">
          <cell r="D299" t="str">
            <v>炸醬干丁</v>
          </cell>
          <cell r="E299" t="str">
            <v>豆干丁非基改</v>
          </cell>
          <cell r="F299">
            <v>55</v>
          </cell>
          <cell r="H299" t="str">
            <v>刈薯</v>
          </cell>
          <cell r="I299">
            <v>20</v>
          </cell>
          <cell r="K299" t="str">
            <v>杏鮑菇</v>
          </cell>
          <cell r="L299">
            <v>6</v>
          </cell>
          <cell r="N299" t="str">
            <v>三色丁非基改1k</v>
          </cell>
          <cell r="O299">
            <v>10</v>
          </cell>
          <cell r="Q299" t="str">
            <v>甜麵醬非基改</v>
          </cell>
          <cell r="R299">
            <v>5</v>
          </cell>
        </row>
        <row r="300">
          <cell r="D300" t="str">
            <v>糖醋素雞</v>
          </cell>
          <cell r="E300" t="str">
            <v>素雞片非基改</v>
          </cell>
          <cell r="F300">
            <v>55</v>
          </cell>
          <cell r="H300" t="str">
            <v>洋蔥去皮</v>
          </cell>
          <cell r="I300">
            <v>15</v>
          </cell>
          <cell r="K300" t="str">
            <v>小黃瓜</v>
          </cell>
          <cell r="L300">
            <v>15</v>
          </cell>
          <cell r="N300" t="str">
            <v>紅蘿蔔片</v>
          </cell>
          <cell r="O300">
            <v>6</v>
          </cell>
          <cell r="Q300" t="str">
            <v>鳳梨罐3K</v>
          </cell>
          <cell r="R300">
            <v>20</v>
          </cell>
          <cell r="T300" t="str">
            <v>蕃茄醬</v>
          </cell>
        </row>
        <row r="301">
          <cell r="D301" t="str">
            <v>蘿蔔燒烤麩</v>
          </cell>
          <cell r="E301" t="str">
            <v>生烤麩</v>
          </cell>
          <cell r="F301">
            <v>60</v>
          </cell>
          <cell r="H301" t="str">
            <v>白蘿蔔-去頭</v>
          </cell>
          <cell r="I301">
            <v>35</v>
          </cell>
          <cell r="K301" t="str">
            <v>紅蘿蔔小丁</v>
          </cell>
          <cell r="L301">
            <v>10</v>
          </cell>
          <cell r="N301" t="str">
            <v>蔥</v>
          </cell>
          <cell r="O301">
            <v>0.5</v>
          </cell>
        </row>
        <row r="302">
          <cell r="D302" t="str">
            <v>魚香豆包</v>
          </cell>
          <cell r="E302" t="str">
            <v>炸豆包切四丁非基改</v>
          </cell>
          <cell r="F302">
            <v>50</v>
          </cell>
          <cell r="H302" t="str">
            <v>洋蔥去皮</v>
          </cell>
          <cell r="I302">
            <v>20</v>
          </cell>
          <cell r="K302" t="str">
            <v>三色丁非基改1k</v>
          </cell>
          <cell r="L302">
            <v>10.7</v>
          </cell>
          <cell r="N302" t="str">
            <v>蔥</v>
          </cell>
          <cell r="O302">
            <v>0.4</v>
          </cell>
          <cell r="Q302" t="str">
            <v>十全辣豆瓣醬640g</v>
          </cell>
          <cell r="R302">
            <v>0.4</v>
          </cell>
        </row>
        <row r="303">
          <cell r="D303" t="str">
            <v>樹子燒豆包</v>
          </cell>
          <cell r="E303" t="str">
            <v>炸豆包切四丁非基改</v>
          </cell>
          <cell r="F303">
            <v>55</v>
          </cell>
          <cell r="H303" t="str">
            <v>蔥</v>
          </cell>
          <cell r="I303">
            <v>0.5</v>
          </cell>
          <cell r="K303" t="str">
            <v>大甘樹子380g</v>
          </cell>
          <cell r="L303">
            <v>3</v>
          </cell>
        </row>
        <row r="304">
          <cell r="D304" t="str">
            <v>香滷豆包</v>
          </cell>
          <cell r="E304" t="str">
            <v>油炸豆包非基改</v>
          </cell>
          <cell r="F304">
            <v>1</v>
          </cell>
          <cell r="H304" t="str">
            <v>蔥</v>
          </cell>
          <cell r="I304">
            <v>0.8</v>
          </cell>
          <cell r="K304" t="str">
            <v>八角</v>
          </cell>
        </row>
        <row r="305">
          <cell r="D305" t="str">
            <v>咖哩茄子</v>
          </cell>
          <cell r="E305" t="str">
            <v>百頁豆腐24丁非基改</v>
          </cell>
          <cell r="F305">
            <v>39.200000000000003</v>
          </cell>
          <cell r="H305" t="str">
            <v>茄子</v>
          </cell>
          <cell r="I305">
            <v>15</v>
          </cell>
          <cell r="K305" t="str">
            <v>杏鮑菇</v>
          </cell>
          <cell r="L305">
            <v>10</v>
          </cell>
          <cell r="N305" t="str">
            <v>洋芋去皮</v>
          </cell>
          <cell r="O305">
            <v>20</v>
          </cell>
          <cell r="Q305" t="str">
            <v>洋蔥去皮</v>
          </cell>
          <cell r="R305">
            <v>10</v>
          </cell>
          <cell r="T305" t="str">
            <v>紅蘿蔔小丁</v>
          </cell>
          <cell r="U305">
            <v>5</v>
          </cell>
          <cell r="W305" t="str">
            <v>小磨坊咖哩粉</v>
          </cell>
          <cell r="Z305" t="str">
            <v>素:飛馬咖哩粉</v>
          </cell>
        </row>
        <row r="306">
          <cell r="D306" t="str">
            <v>魚香豆腐</v>
          </cell>
          <cell r="E306" t="str">
            <v>豆腐非基改4.3k</v>
          </cell>
          <cell r="F306">
            <v>60.2</v>
          </cell>
          <cell r="H306" t="str">
            <v>三色丁非基改1k</v>
          </cell>
          <cell r="I306">
            <v>15</v>
          </cell>
          <cell r="K306" t="str">
            <v>洋蔥去皮</v>
          </cell>
          <cell r="L306">
            <v>20</v>
          </cell>
          <cell r="N306" t="str">
            <v>十全辣豆瓣醬640g</v>
          </cell>
          <cell r="O306">
            <v>1</v>
          </cell>
        </row>
        <row r="307">
          <cell r="D307" t="str">
            <v>糖醋豆腸</v>
          </cell>
          <cell r="E307" t="str">
            <v>豆腸非基改-炸切</v>
          </cell>
          <cell r="F307">
            <v>45</v>
          </cell>
          <cell r="H307" t="str">
            <v>杏鮑菇</v>
          </cell>
          <cell r="I307">
            <v>8</v>
          </cell>
          <cell r="K307" t="str">
            <v>紅蘿蔔片</v>
          </cell>
          <cell r="L307">
            <v>5</v>
          </cell>
          <cell r="N307" t="str">
            <v>洋蔥去皮</v>
          </cell>
          <cell r="O307">
            <v>10</v>
          </cell>
          <cell r="Q307" t="str">
            <v>蕃茄醬</v>
          </cell>
        </row>
        <row r="309">
          <cell r="D309" t="str">
            <v>個量</v>
          </cell>
        </row>
        <row r="310">
          <cell r="D310" t="str">
            <v>香滷雞排</v>
          </cell>
          <cell r="E310" t="str">
            <v>雞排TS5</v>
          </cell>
          <cell r="H310" t="str">
            <v>滷包</v>
          </cell>
        </row>
        <row r="311">
          <cell r="D311" t="str">
            <v>蔥油雞排</v>
          </cell>
          <cell r="E311" t="str">
            <v>CAS雞腿排</v>
          </cell>
          <cell r="F311">
            <v>1</v>
          </cell>
          <cell r="H311" t="str">
            <v>蔥</v>
          </cell>
          <cell r="I311">
            <v>1.4</v>
          </cell>
          <cell r="K311" t="str">
            <v>辣椒</v>
          </cell>
          <cell r="L311">
            <v>0.2</v>
          </cell>
        </row>
        <row r="312">
          <cell r="D312" t="str">
            <v>香滷肉排</v>
          </cell>
          <cell r="E312" t="str">
            <v>CAS生鮮肉排</v>
          </cell>
          <cell r="F312">
            <v>1</v>
          </cell>
          <cell r="H312" t="str">
            <v>滷包</v>
          </cell>
        </row>
        <row r="313">
          <cell r="D313" t="str">
            <v>麥香雞堡</v>
          </cell>
          <cell r="E313" t="str">
            <v>麥香雞堡</v>
          </cell>
          <cell r="F313">
            <v>1</v>
          </cell>
        </row>
        <row r="314">
          <cell r="D314" t="str">
            <v>香滷雞翅</v>
          </cell>
          <cell r="E314" t="str">
            <v>CAS雞翅</v>
          </cell>
          <cell r="F314">
            <v>1</v>
          </cell>
          <cell r="H314" t="str">
            <v>滷包</v>
          </cell>
        </row>
        <row r="315">
          <cell r="D315" t="str">
            <v>麥克雞塊</v>
          </cell>
          <cell r="E315" t="str">
            <v>CAS雞塊</v>
          </cell>
          <cell r="F315">
            <v>63</v>
          </cell>
        </row>
        <row r="316">
          <cell r="D316" t="str">
            <v>香檸雞柳條</v>
          </cell>
          <cell r="E316" t="str">
            <v>CAS檸檬雞柳條</v>
          </cell>
          <cell r="F316">
            <v>40</v>
          </cell>
        </row>
        <row r="317">
          <cell r="D317" t="str">
            <v>香滷雞腿</v>
          </cell>
          <cell r="E317" t="str">
            <v>CAS雞腿</v>
          </cell>
          <cell r="F317">
            <v>1</v>
          </cell>
          <cell r="H317" t="str">
            <v>滷包</v>
          </cell>
        </row>
        <row r="318">
          <cell r="D318" t="str">
            <v>照燒雞腿</v>
          </cell>
          <cell r="E318" t="str">
            <v>雞腿</v>
          </cell>
          <cell r="F318">
            <v>1</v>
          </cell>
          <cell r="H318" t="str">
            <v>照燒醬1.2L</v>
          </cell>
          <cell r="K318" t="str">
            <v>白芝麻</v>
          </cell>
          <cell r="L318">
            <v>10</v>
          </cell>
        </row>
        <row r="319">
          <cell r="D319" t="str">
            <v>章魚燒魷魚丸</v>
          </cell>
          <cell r="E319" t="str">
            <v>魷魚丸</v>
          </cell>
          <cell r="F319">
            <v>55</v>
          </cell>
          <cell r="H319" t="str">
            <v>柴魚片</v>
          </cell>
          <cell r="I319">
            <v>0.5</v>
          </cell>
          <cell r="K319" t="str">
            <v>海苔粉</v>
          </cell>
          <cell r="L319">
            <v>0.1</v>
          </cell>
          <cell r="N319" t="str">
            <v>沙拉醬</v>
          </cell>
          <cell r="O319">
            <v>2</v>
          </cell>
        </row>
        <row r="320">
          <cell r="D320" t="str">
            <v>熟鍋貼</v>
          </cell>
          <cell r="E320" t="str">
            <v>CAS熟煎鍋貼50入</v>
          </cell>
          <cell r="F320">
            <v>2</v>
          </cell>
        </row>
        <row r="321">
          <cell r="D321" t="str">
            <v>滷沙茶肉排</v>
          </cell>
          <cell r="E321" t="str">
            <v>CAS調理肉排-10</v>
          </cell>
          <cell r="F321">
            <v>1</v>
          </cell>
        </row>
        <row r="342">
          <cell r="D342" t="str">
            <v>海帶</v>
          </cell>
        </row>
        <row r="343">
          <cell r="D343" t="str">
            <v>塔香海茸</v>
          </cell>
          <cell r="E343" t="str">
            <v>CAS肉絲</v>
          </cell>
          <cell r="F343">
            <v>8</v>
          </cell>
          <cell r="H343" t="str">
            <v>海茸</v>
          </cell>
          <cell r="I343">
            <v>60</v>
          </cell>
          <cell r="K343" t="str">
            <v>紅蘿蔔絲</v>
          </cell>
          <cell r="L343">
            <v>3</v>
          </cell>
          <cell r="N343" t="str">
            <v>九層塔</v>
          </cell>
          <cell r="O343">
            <v>0.93</v>
          </cell>
        </row>
        <row r="344">
          <cell r="D344" t="str">
            <v>蔥香海茸</v>
          </cell>
          <cell r="E344" t="str">
            <v>海茸</v>
          </cell>
          <cell r="F344">
            <v>60</v>
          </cell>
          <cell r="H344" t="str">
            <v>CAS肉絲</v>
          </cell>
          <cell r="I344">
            <v>8</v>
          </cell>
          <cell r="K344" t="str">
            <v>紅蘿蔔絲</v>
          </cell>
          <cell r="L344">
            <v>3</v>
          </cell>
          <cell r="N344" t="str">
            <v>蔥</v>
          </cell>
          <cell r="O344">
            <v>1.4</v>
          </cell>
        </row>
        <row r="345">
          <cell r="D345" t="str">
            <v>芝麻嫩海芽</v>
          </cell>
          <cell r="E345" t="str">
            <v>海帶芽</v>
          </cell>
          <cell r="F345">
            <v>2.8</v>
          </cell>
          <cell r="H345" t="str">
            <v>黃豆芽非基改</v>
          </cell>
          <cell r="I345">
            <v>15.4</v>
          </cell>
          <cell r="K345" t="str">
            <v>紅蘿蔔絲</v>
          </cell>
          <cell r="L345">
            <v>1.8</v>
          </cell>
          <cell r="N345" t="str">
            <v>白芝麻</v>
          </cell>
          <cell r="O345">
            <v>0.46</v>
          </cell>
          <cell r="Q345" t="str">
            <v>薑末</v>
          </cell>
          <cell r="R345">
            <v>0.5</v>
          </cell>
          <cell r="T345" t="str">
            <v>香油</v>
          </cell>
        </row>
        <row r="346">
          <cell r="D346" t="str">
            <v>紅脆海帶絲</v>
          </cell>
          <cell r="E346" t="str">
            <v>CAS肉絲</v>
          </cell>
          <cell r="F346">
            <v>10</v>
          </cell>
          <cell r="H346" t="str">
            <v>海帶絲-切</v>
          </cell>
          <cell r="I346">
            <v>55</v>
          </cell>
          <cell r="K346" t="str">
            <v>辣椒</v>
          </cell>
          <cell r="L346">
            <v>0.3</v>
          </cell>
          <cell r="N346" t="str">
            <v>紅蘿蔔絲</v>
          </cell>
          <cell r="O346">
            <v>8</v>
          </cell>
        </row>
        <row r="347">
          <cell r="D347" t="str">
            <v>海根炒肉絲</v>
          </cell>
          <cell r="E347" t="str">
            <v>CAS肉絲</v>
          </cell>
          <cell r="F347">
            <v>7</v>
          </cell>
          <cell r="H347" t="str">
            <v>海帶根</v>
          </cell>
          <cell r="I347">
            <v>52</v>
          </cell>
          <cell r="K347" t="str">
            <v>紅蘿蔔絲</v>
          </cell>
          <cell r="L347">
            <v>4</v>
          </cell>
          <cell r="N347" t="str">
            <v>西洋芹</v>
          </cell>
          <cell r="O347">
            <v>8</v>
          </cell>
          <cell r="Q347" t="str">
            <v>辣椒</v>
          </cell>
          <cell r="R347">
            <v>0.3</v>
          </cell>
        </row>
        <row r="348">
          <cell r="D348" t="str">
            <v>香蒜海帶根</v>
          </cell>
          <cell r="E348" t="str">
            <v>海帶根</v>
          </cell>
          <cell r="F348">
            <v>55</v>
          </cell>
          <cell r="H348" t="str">
            <v>西洋芹</v>
          </cell>
          <cell r="I348">
            <v>15</v>
          </cell>
          <cell r="K348" t="str">
            <v>紅蘿蔔絲</v>
          </cell>
          <cell r="L348">
            <v>4</v>
          </cell>
          <cell r="N348" t="str">
            <v>蒜仁</v>
          </cell>
          <cell r="O348">
            <v>0.6</v>
          </cell>
          <cell r="Q348" t="str">
            <v>薑絲</v>
          </cell>
          <cell r="R348">
            <v>0.6</v>
          </cell>
        </row>
        <row r="349">
          <cell r="D349" t="str">
            <v>蒜香海帶根</v>
          </cell>
          <cell r="E349" t="str">
            <v>海帶根</v>
          </cell>
          <cell r="F349">
            <v>55</v>
          </cell>
          <cell r="H349" t="str">
            <v>西洋芹</v>
          </cell>
          <cell r="I349">
            <v>15</v>
          </cell>
          <cell r="K349" t="str">
            <v>紅蘿蔔絲</v>
          </cell>
          <cell r="L349">
            <v>4</v>
          </cell>
          <cell r="N349" t="str">
            <v>蒜仁</v>
          </cell>
          <cell r="O349">
            <v>0.6</v>
          </cell>
          <cell r="Q349" t="str">
            <v>薑絲</v>
          </cell>
          <cell r="R349">
            <v>0.6</v>
          </cell>
        </row>
        <row r="350">
          <cell r="D350" t="str">
            <v>醬燒竹輪海絲</v>
          </cell>
          <cell r="E350" t="str">
            <v>海帶絲-切</v>
          </cell>
          <cell r="F350">
            <v>45</v>
          </cell>
          <cell r="H350" t="str">
            <v>竹輪</v>
          </cell>
          <cell r="I350">
            <v>20</v>
          </cell>
          <cell r="K350" t="str">
            <v>紅蘿蔔絲</v>
          </cell>
          <cell r="L350">
            <v>4</v>
          </cell>
          <cell r="N350" t="str">
            <v>芹菜</v>
          </cell>
          <cell r="O350">
            <v>7</v>
          </cell>
          <cell r="Q350" t="str">
            <v>醬油-存</v>
          </cell>
        </row>
        <row r="351">
          <cell r="D351" t="str">
            <v>海帶干絲</v>
          </cell>
          <cell r="E351" t="str">
            <v>海帶絲-切</v>
          </cell>
          <cell r="F351">
            <v>30</v>
          </cell>
          <cell r="H351" t="str">
            <v>白干絲非基改</v>
          </cell>
          <cell r="I351">
            <v>22</v>
          </cell>
          <cell r="K351" t="str">
            <v>西洋芹</v>
          </cell>
          <cell r="L351">
            <v>20</v>
          </cell>
          <cell r="N351" t="str">
            <v>紅蘿蔔絲</v>
          </cell>
          <cell r="O351">
            <v>4</v>
          </cell>
        </row>
        <row r="354">
          <cell r="D354" t="str">
            <v>冬瓜</v>
          </cell>
        </row>
        <row r="355">
          <cell r="D355" t="str">
            <v>蝦香冬瓜</v>
          </cell>
          <cell r="E355" t="str">
            <v>冬瓜</v>
          </cell>
          <cell r="F355">
            <v>87</v>
          </cell>
          <cell r="H355" t="str">
            <v>CAS肉絲</v>
          </cell>
          <cell r="I355">
            <v>6</v>
          </cell>
          <cell r="K355" t="str">
            <v>紅蘿蔔絲</v>
          </cell>
          <cell r="L355">
            <v>3</v>
          </cell>
          <cell r="N355" t="str">
            <v>木耳絲/鮮</v>
          </cell>
          <cell r="O355">
            <v>3</v>
          </cell>
          <cell r="Q355" t="str">
            <v>蝦米</v>
          </cell>
          <cell r="R355">
            <v>0.6</v>
          </cell>
        </row>
        <row r="356">
          <cell r="D356" t="str">
            <v>冬瓜肉末</v>
          </cell>
          <cell r="E356" t="str">
            <v>冬瓜</v>
          </cell>
          <cell r="F356">
            <v>87</v>
          </cell>
          <cell r="H356" t="str">
            <v>CAS絞肉</v>
          </cell>
          <cell r="I356">
            <v>4.5</v>
          </cell>
          <cell r="K356" t="str">
            <v>枸杞</v>
          </cell>
          <cell r="L356">
            <v>0.3</v>
          </cell>
          <cell r="N356" t="str">
            <v>薑絲</v>
          </cell>
        </row>
        <row r="357">
          <cell r="D357" t="str">
            <v>珍菇燴冬瓜</v>
          </cell>
          <cell r="E357" t="str">
            <v>冬瓜</v>
          </cell>
          <cell r="F357">
            <v>87</v>
          </cell>
          <cell r="H357" t="str">
            <v>金針菇kg</v>
          </cell>
          <cell r="I357">
            <v>8</v>
          </cell>
          <cell r="K357" t="str">
            <v>紅蘿蔔絲</v>
          </cell>
          <cell r="L357">
            <v>3</v>
          </cell>
          <cell r="N357" t="str">
            <v>蝦米</v>
          </cell>
          <cell r="O357">
            <v>0.6</v>
          </cell>
        </row>
        <row r="358">
          <cell r="D358" t="str">
            <v>香燜冬瓜</v>
          </cell>
          <cell r="E358" t="str">
            <v>冬瓜</v>
          </cell>
          <cell r="F358">
            <v>87</v>
          </cell>
          <cell r="H358" t="str">
            <v>CAS肉絲</v>
          </cell>
          <cell r="I358">
            <v>8.5</v>
          </cell>
          <cell r="K358" t="str">
            <v>枸杞</v>
          </cell>
          <cell r="L358">
            <v>0.5</v>
          </cell>
        </row>
        <row r="359">
          <cell r="D359" t="str">
            <v>醬燒冬瓜</v>
          </cell>
          <cell r="E359" t="str">
            <v>冬瓜</v>
          </cell>
          <cell r="F359">
            <v>87</v>
          </cell>
          <cell r="H359" t="str">
            <v>CAS絞肉</v>
          </cell>
          <cell r="I359">
            <v>8</v>
          </cell>
          <cell r="K359" t="str">
            <v>薑絲</v>
          </cell>
          <cell r="L359">
            <v>0.5</v>
          </cell>
          <cell r="N359" t="str">
            <v>醬油</v>
          </cell>
        </row>
        <row r="360">
          <cell r="D360" t="str">
            <v>冬瓜燒麵筋</v>
          </cell>
          <cell r="E360" t="str">
            <v>冬瓜</v>
          </cell>
          <cell r="F360">
            <v>87</v>
          </cell>
          <cell r="H360" t="str">
            <v>空心麵筋</v>
          </cell>
          <cell r="I360">
            <v>3</v>
          </cell>
          <cell r="K360" t="str">
            <v>鮮香菇</v>
          </cell>
          <cell r="L360">
            <v>4</v>
          </cell>
          <cell r="N360" t="str">
            <v>紅蘿蔔片</v>
          </cell>
          <cell r="O360">
            <v>4</v>
          </cell>
        </row>
        <row r="361">
          <cell r="D361" t="str">
            <v>魚香冬瓜</v>
          </cell>
          <cell r="E361" t="str">
            <v>冬瓜</v>
          </cell>
          <cell r="F361">
            <v>87</v>
          </cell>
          <cell r="H361" t="str">
            <v>CAS絞肉</v>
          </cell>
          <cell r="I361">
            <v>8</v>
          </cell>
          <cell r="K361" t="str">
            <v>紅蘿蔔絲</v>
          </cell>
          <cell r="L361">
            <v>4.2</v>
          </cell>
          <cell r="N361" t="str">
            <v>香菇-存</v>
          </cell>
          <cell r="O361">
            <v>0.4</v>
          </cell>
          <cell r="Q361" t="str">
            <v>蔥</v>
          </cell>
          <cell r="R361">
            <v>0.5</v>
          </cell>
          <cell r="T361" t="str">
            <v>辣豆瓣醬非基改3K</v>
          </cell>
        </row>
        <row r="362">
          <cell r="D362" t="str">
            <v>香菇燒冬瓜</v>
          </cell>
          <cell r="E362" t="str">
            <v>冬瓜</v>
          </cell>
          <cell r="F362">
            <v>87</v>
          </cell>
          <cell r="H362" t="str">
            <v>CAS絞肉</v>
          </cell>
          <cell r="I362">
            <v>8</v>
          </cell>
          <cell r="K362" t="str">
            <v>紅蘿蔔絲</v>
          </cell>
          <cell r="L362">
            <v>4.2</v>
          </cell>
          <cell r="N362" t="str">
            <v>香菇-存</v>
          </cell>
          <cell r="O362">
            <v>0.4</v>
          </cell>
          <cell r="Q362" t="str">
            <v>蔥</v>
          </cell>
          <cell r="R362">
            <v>0.5</v>
          </cell>
        </row>
        <row r="395">
          <cell r="D395" t="str">
            <v>扁蒲</v>
          </cell>
        </row>
        <row r="396">
          <cell r="D396" t="str">
            <v>扁蒲燴肉片</v>
          </cell>
          <cell r="E396" t="str">
            <v>扁蒲</v>
          </cell>
          <cell r="F396">
            <v>90</v>
          </cell>
          <cell r="H396" t="str">
            <v>CAS肉片</v>
          </cell>
          <cell r="I396">
            <v>6</v>
          </cell>
          <cell r="K396" t="str">
            <v>蝦皮</v>
          </cell>
          <cell r="L396">
            <v>0.6</v>
          </cell>
          <cell r="N396" t="str">
            <v>紅蘿蔔絲</v>
          </cell>
          <cell r="O396">
            <v>3</v>
          </cell>
        </row>
        <row r="397">
          <cell r="D397" t="str">
            <v>開陽扁蒲</v>
          </cell>
          <cell r="E397" t="str">
            <v>扁蒲</v>
          </cell>
          <cell r="F397">
            <v>80</v>
          </cell>
          <cell r="H397" t="str">
            <v>CAS肉絲</v>
          </cell>
          <cell r="I397">
            <v>6</v>
          </cell>
          <cell r="K397" t="str">
            <v>紅蘿蔔絲</v>
          </cell>
          <cell r="L397">
            <v>4</v>
          </cell>
          <cell r="N397" t="str">
            <v>蝦米</v>
          </cell>
          <cell r="O397">
            <v>1</v>
          </cell>
        </row>
        <row r="398">
          <cell r="D398" t="str">
            <v>蝦香扁蒲</v>
          </cell>
          <cell r="E398" t="str">
            <v>扁蒲</v>
          </cell>
          <cell r="F398">
            <v>80</v>
          </cell>
          <cell r="H398" t="str">
            <v>CAS肉絲</v>
          </cell>
          <cell r="I398">
            <v>6</v>
          </cell>
          <cell r="K398" t="str">
            <v>紅蘿蔔絲</v>
          </cell>
          <cell r="L398">
            <v>4</v>
          </cell>
          <cell r="N398" t="str">
            <v>蝦米</v>
          </cell>
          <cell r="O398">
            <v>1</v>
          </cell>
        </row>
        <row r="399">
          <cell r="D399" t="str">
            <v>魚板扁蒲</v>
          </cell>
          <cell r="E399" t="str">
            <v>扁蒲</v>
          </cell>
          <cell r="F399">
            <v>80</v>
          </cell>
          <cell r="H399" t="str">
            <v>魚板絲</v>
          </cell>
          <cell r="I399">
            <v>6</v>
          </cell>
          <cell r="K399" t="str">
            <v>蝦皮</v>
          </cell>
          <cell r="L399">
            <v>0.5</v>
          </cell>
        </row>
        <row r="400">
          <cell r="D400" t="str">
            <v>扁蒲燴鮮菇</v>
          </cell>
          <cell r="E400" t="str">
            <v>扁蒲</v>
          </cell>
          <cell r="F400">
            <v>65</v>
          </cell>
          <cell r="H400" t="str">
            <v>袖珍菇</v>
          </cell>
          <cell r="I400">
            <v>8</v>
          </cell>
          <cell r="K400" t="str">
            <v>黑木耳絲</v>
          </cell>
          <cell r="L400">
            <v>0.5</v>
          </cell>
          <cell r="N400" t="str">
            <v>紅蘿蔔絲</v>
          </cell>
          <cell r="O400">
            <v>3.7</v>
          </cell>
        </row>
        <row r="407">
          <cell r="D407" t="str">
            <v>白蘿蔔</v>
          </cell>
        </row>
        <row r="408">
          <cell r="D408" t="str">
            <v>關東煮</v>
          </cell>
          <cell r="E408" t="str">
            <v>白蘿蔔-去頭</v>
          </cell>
          <cell r="F408">
            <v>35</v>
          </cell>
          <cell r="H408" t="str">
            <v>甜不辣條</v>
          </cell>
          <cell r="I408">
            <v>15</v>
          </cell>
          <cell r="K408" t="str">
            <v>油豆腐丁非基改</v>
          </cell>
          <cell r="L408">
            <v>12</v>
          </cell>
          <cell r="N408" t="str">
            <v>CAS玉米段</v>
          </cell>
          <cell r="O408">
            <v>20</v>
          </cell>
          <cell r="Q408" t="str">
            <v>柴魚片</v>
          </cell>
          <cell r="R408">
            <v>0.5</v>
          </cell>
        </row>
        <row r="409">
          <cell r="D409" t="str">
            <v>香滷天婦羅</v>
          </cell>
          <cell r="E409" t="str">
            <v>白蘿蔔-去頭</v>
          </cell>
          <cell r="F409">
            <v>30</v>
          </cell>
          <cell r="H409" t="str">
            <v>甜不辣條</v>
          </cell>
          <cell r="I409">
            <v>15</v>
          </cell>
          <cell r="K409" t="str">
            <v>CAS米血糕丁</v>
          </cell>
          <cell r="L409">
            <v>12</v>
          </cell>
          <cell r="N409" t="str">
            <v>CAS珍珠丸子-珍</v>
          </cell>
          <cell r="O409">
            <v>6</v>
          </cell>
          <cell r="Q409" t="str">
            <v>蔥</v>
          </cell>
          <cell r="R409">
            <v>1</v>
          </cell>
        </row>
        <row r="410">
          <cell r="D410" t="str">
            <v>開陽蘿蔔絲</v>
          </cell>
          <cell r="E410" t="str">
            <v>白蘿蔔-去頭</v>
          </cell>
          <cell r="F410">
            <v>65</v>
          </cell>
          <cell r="H410" t="str">
            <v>CAS肉絲</v>
          </cell>
          <cell r="I410">
            <v>5</v>
          </cell>
          <cell r="K410" t="str">
            <v>紅蘿蔔絲</v>
          </cell>
          <cell r="L410">
            <v>3</v>
          </cell>
          <cell r="N410" t="str">
            <v>蝦米</v>
          </cell>
          <cell r="O410">
            <v>0.5</v>
          </cell>
          <cell r="Q410" t="str">
            <v>蔥</v>
          </cell>
          <cell r="R410">
            <v>0.7</v>
          </cell>
          <cell r="T410" t="str">
            <v>香菇-存</v>
          </cell>
          <cell r="U410">
            <v>0.5</v>
          </cell>
        </row>
        <row r="411">
          <cell r="D411" t="str">
            <v>什錦燴蘿蔔</v>
          </cell>
          <cell r="E411" t="str">
            <v>白蘿蔔-去頭</v>
          </cell>
          <cell r="F411">
            <v>55</v>
          </cell>
          <cell r="H411" t="str">
            <v>CAS肉絲</v>
          </cell>
          <cell r="I411">
            <v>6</v>
          </cell>
          <cell r="K411" t="str">
            <v>紅蘿蔔絲</v>
          </cell>
          <cell r="L411">
            <v>3</v>
          </cell>
          <cell r="N411" t="str">
            <v>西洋芹</v>
          </cell>
          <cell r="O411">
            <v>10</v>
          </cell>
          <cell r="Q411" t="str">
            <v>蝦米</v>
          </cell>
          <cell r="R411">
            <v>0.5</v>
          </cell>
          <cell r="T411" t="str">
            <v>黑木耳絲</v>
          </cell>
          <cell r="U411">
            <v>0.5</v>
          </cell>
        </row>
        <row r="412">
          <cell r="D412" t="str">
            <v>蘿蔔燴鮮菇</v>
          </cell>
          <cell r="E412" t="str">
            <v>白蘿蔔-去頭</v>
          </cell>
          <cell r="F412">
            <v>55</v>
          </cell>
          <cell r="H412" t="str">
            <v>CAS肉絲</v>
          </cell>
          <cell r="I412">
            <v>6</v>
          </cell>
          <cell r="K412" t="str">
            <v>袖珍菇</v>
          </cell>
          <cell r="L412">
            <v>6</v>
          </cell>
          <cell r="N412" t="str">
            <v>紅蘿蔔絲</v>
          </cell>
          <cell r="O412">
            <v>3</v>
          </cell>
          <cell r="Q412" t="str">
            <v>蝦米</v>
          </cell>
          <cell r="R412">
            <v>0.5</v>
          </cell>
          <cell r="T412" t="str">
            <v>香菇-存</v>
          </cell>
          <cell r="U412">
            <v>0.5</v>
          </cell>
        </row>
        <row r="413">
          <cell r="D413" t="str">
            <v>蘿蔔錦羹</v>
          </cell>
          <cell r="E413" t="str">
            <v>白蘿蔔-去頭</v>
          </cell>
          <cell r="F413">
            <v>55</v>
          </cell>
          <cell r="H413" t="str">
            <v>花枝羹</v>
          </cell>
          <cell r="I413">
            <v>12</v>
          </cell>
          <cell r="K413" t="str">
            <v>紅蘿蔔絲</v>
          </cell>
          <cell r="L413">
            <v>6</v>
          </cell>
          <cell r="N413" t="str">
            <v>香菇-存</v>
          </cell>
          <cell r="O413">
            <v>0.5</v>
          </cell>
          <cell r="Q413" t="str">
            <v>香菜</v>
          </cell>
          <cell r="R413">
            <v>0.5</v>
          </cell>
        </row>
        <row r="414">
          <cell r="D414" t="str">
            <v>豆芽</v>
          </cell>
        </row>
        <row r="415">
          <cell r="D415" t="str">
            <v>銀芽肉絲</v>
          </cell>
          <cell r="E415" t="str">
            <v>綠豆芽</v>
          </cell>
          <cell r="F415">
            <v>45</v>
          </cell>
          <cell r="H415" t="str">
            <v>韭菜</v>
          </cell>
          <cell r="I415">
            <v>5</v>
          </cell>
          <cell r="K415" t="str">
            <v>CAS肉絲</v>
          </cell>
          <cell r="L415">
            <v>15</v>
          </cell>
          <cell r="N415" t="str">
            <v>紅蘿蔔絲</v>
          </cell>
          <cell r="O415">
            <v>3</v>
          </cell>
        </row>
        <row r="416">
          <cell r="D416" t="str">
            <v>銀芽雞絲</v>
          </cell>
          <cell r="E416" t="str">
            <v>綠豆芽</v>
          </cell>
          <cell r="F416">
            <v>45</v>
          </cell>
          <cell r="H416" t="str">
            <v>韭菜</v>
          </cell>
          <cell r="I416">
            <v>5</v>
          </cell>
          <cell r="K416" t="str">
            <v>CAS雞清胸肉絲</v>
          </cell>
          <cell r="L416">
            <v>15</v>
          </cell>
          <cell r="N416" t="str">
            <v>紅蘿蔔絲</v>
          </cell>
          <cell r="O416">
            <v>3</v>
          </cell>
        </row>
        <row r="417">
          <cell r="D417" t="str">
            <v>韭香銀芽</v>
          </cell>
          <cell r="E417" t="str">
            <v>綠豆芽</v>
          </cell>
          <cell r="F417">
            <v>60</v>
          </cell>
          <cell r="G417" t="str">
            <v>8K</v>
          </cell>
          <cell r="H417" t="str">
            <v>韭菜</v>
          </cell>
          <cell r="I417">
            <v>5</v>
          </cell>
          <cell r="K417" t="str">
            <v>CAS肉絲</v>
          </cell>
          <cell r="L417">
            <v>7</v>
          </cell>
          <cell r="N417" t="str">
            <v>紅蘿蔔絲</v>
          </cell>
          <cell r="O417">
            <v>3</v>
          </cell>
        </row>
        <row r="418">
          <cell r="D418" t="str">
            <v>什錦炒菇</v>
          </cell>
          <cell r="E418" t="str">
            <v>綠豆芽</v>
          </cell>
          <cell r="F418">
            <v>40</v>
          </cell>
          <cell r="H418" t="str">
            <v>金針菇kg</v>
          </cell>
          <cell r="I418">
            <v>7</v>
          </cell>
          <cell r="K418" t="str">
            <v>袖珍菇</v>
          </cell>
          <cell r="L418">
            <v>7</v>
          </cell>
          <cell r="N418" t="str">
            <v>CAS肉絲</v>
          </cell>
          <cell r="O418">
            <v>8.5</v>
          </cell>
          <cell r="Q418" t="str">
            <v>紅蘿蔔絲</v>
          </cell>
          <cell r="R418">
            <v>4</v>
          </cell>
        </row>
        <row r="419">
          <cell r="D419" t="str">
            <v>韓式芽菜</v>
          </cell>
          <cell r="E419" t="str">
            <v>黃豆芽非基改</v>
          </cell>
          <cell r="F419">
            <v>35</v>
          </cell>
          <cell r="H419" t="str">
            <v>CAS肉絲</v>
          </cell>
          <cell r="I419">
            <v>10</v>
          </cell>
          <cell r="K419" t="str">
            <v>甜不辣絲</v>
          </cell>
          <cell r="L419">
            <v>15</v>
          </cell>
          <cell r="N419" t="str">
            <v>紅蘿蔔絲</v>
          </cell>
          <cell r="O419">
            <v>6</v>
          </cell>
          <cell r="Q419" t="str">
            <v>泡菜</v>
          </cell>
          <cell r="R419">
            <v>10</v>
          </cell>
          <cell r="T419" t="str">
            <v>蔥</v>
          </cell>
          <cell r="U419">
            <v>0.5</v>
          </cell>
        </row>
        <row r="420">
          <cell r="D420" t="str">
            <v>黃瓜</v>
          </cell>
        </row>
        <row r="421">
          <cell r="D421" t="str">
            <v>黃瓜鮮燴</v>
          </cell>
          <cell r="E421" t="str">
            <v>大黃瓜</v>
          </cell>
          <cell r="F421">
            <v>90</v>
          </cell>
          <cell r="H421" t="str">
            <v>CAS肉片</v>
          </cell>
          <cell r="I421">
            <v>6</v>
          </cell>
          <cell r="K421" t="str">
            <v>紅蘿蔔片</v>
          </cell>
          <cell r="L421">
            <v>3</v>
          </cell>
          <cell r="N421" t="str">
            <v>木耳絲/鮮</v>
          </cell>
          <cell r="O421">
            <v>2</v>
          </cell>
        </row>
        <row r="422">
          <cell r="D422" t="str">
            <v>黃瓜燴黑輪</v>
          </cell>
          <cell r="E422" t="str">
            <v>大黃瓜</v>
          </cell>
          <cell r="F422">
            <v>80</v>
          </cell>
          <cell r="H422" t="str">
            <v>黑輪條-切</v>
          </cell>
          <cell r="I422">
            <v>15</v>
          </cell>
          <cell r="K422" t="str">
            <v>紅蘿蔔絲</v>
          </cell>
          <cell r="L422">
            <v>3</v>
          </cell>
          <cell r="N422" t="str">
            <v>木耳絲/鮮</v>
          </cell>
          <cell r="O422">
            <v>2</v>
          </cell>
        </row>
        <row r="423">
          <cell r="D423" t="str">
            <v>黃瓜錦羹</v>
          </cell>
          <cell r="E423" t="str">
            <v>大黃瓜</v>
          </cell>
          <cell r="F423">
            <v>80</v>
          </cell>
          <cell r="H423" t="str">
            <v>CAS肉羹</v>
          </cell>
          <cell r="I423">
            <v>15</v>
          </cell>
          <cell r="K423" t="str">
            <v>紅蘿蔔絲</v>
          </cell>
          <cell r="L423">
            <v>3</v>
          </cell>
          <cell r="N423" t="str">
            <v>木耳絲/鮮</v>
          </cell>
          <cell r="O423">
            <v>2</v>
          </cell>
        </row>
        <row r="424">
          <cell r="D424" t="str">
            <v>黃瓜三鮮</v>
          </cell>
          <cell r="E424" t="str">
            <v>大黃瓜</v>
          </cell>
          <cell r="F424">
            <v>90</v>
          </cell>
          <cell r="H424" t="str">
            <v>CAS肉片</v>
          </cell>
          <cell r="I424">
            <v>8</v>
          </cell>
          <cell r="K424" t="str">
            <v>袖珍菇</v>
          </cell>
          <cell r="L424">
            <v>5</v>
          </cell>
          <cell r="N424" t="str">
            <v>紅蘿蔔絲</v>
          </cell>
          <cell r="O424">
            <v>3</v>
          </cell>
        </row>
        <row r="425">
          <cell r="D425" t="str">
            <v>黃瓜什錦</v>
          </cell>
          <cell r="E425" t="str">
            <v>大黃瓜</v>
          </cell>
          <cell r="F425">
            <v>90</v>
          </cell>
          <cell r="H425" t="str">
            <v>CAS肉絲</v>
          </cell>
          <cell r="I425">
            <v>8</v>
          </cell>
          <cell r="K425" t="str">
            <v>金針菇kg</v>
          </cell>
          <cell r="L425">
            <v>6</v>
          </cell>
          <cell r="N425" t="str">
            <v>紅蘿蔔絲</v>
          </cell>
          <cell r="O425">
            <v>4</v>
          </cell>
          <cell r="Q425" t="str">
            <v>木耳絲/鮮</v>
          </cell>
          <cell r="R425">
            <v>2</v>
          </cell>
        </row>
        <row r="426">
          <cell r="D426" t="str">
            <v>黃瓜錦絲</v>
          </cell>
          <cell r="E426" t="str">
            <v>大黃瓜</v>
          </cell>
          <cell r="F426">
            <v>90</v>
          </cell>
          <cell r="H426" t="str">
            <v>木耳絲/鮮</v>
          </cell>
          <cell r="I426">
            <v>3</v>
          </cell>
          <cell r="K426" t="str">
            <v>紅蘿蔔絲</v>
          </cell>
          <cell r="L426">
            <v>3</v>
          </cell>
          <cell r="N426" t="str">
            <v>魚板絲</v>
          </cell>
          <cell r="O426">
            <v>3</v>
          </cell>
          <cell r="Q426" t="str">
            <v>CAS肉絲</v>
          </cell>
          <cell r="R426">
            <v>8</v>
          </cell>
        </row>
        <row r="427">
          <cell r="D427" t="str">
            <v>翠瓜什錦</v>
          </cell>
          <cell r="E427" t="str">
            <v>小黃瓜</v>
          </cell>
          <cell r="F427">
            <v>50</v>
          </cell>
          <cell r="H427" t="str">
            <v>玉米筍</v>
          </cell>
          <cell r="I427">
            <v>6</v>
          </cell>
          <cell r="K427" t="str">
            <v>CAS絞肉</v>
          </cell>
          <cell r="L427">
            <v>6</v>
          </cell>
          <cell r="N427" t="str">
            <v>紅蘿蔔絲</v>
          </cell>
          <cell r="O427">
            <v>6</v>
          </cell>
          <cell r="Q427" t="str">
            <v>鮮香菇</v>
          </cell>
          <cell r="R427">
            <v>5</v>
          </cell>
        </row>
        <row r="428">
          <cell r="D428" t="str">
            <v>翠瓜花生</v>
          </cell>
          <cell r="E428" t="str">
            <v>小黃瓜</v>
          </cell>
          <cell r="F428">
            <v>50</v>
          </cell>
          <cell r="H428" t="str">
            <v>CAS絞肉</v>
          </cell>
          <cell r="I428">
            <v>8</v>
          </cell>
          <cell r="K428" t="str">
            <v>水煮花生</v>
          </cell>
          <cell r="L428">
            <v>6</v>
          </cell>
          <cell r="N428" t="str">
            <v>三色丁非基改1k</v>
          </cell>
          <cell r="O428">
            <v>6</v>
          </cell>
        </row>
        <row r="429">
          <cell r="D429" t="str">
            <v>鴿蛋燴黃瓜</v>
          </cell>
          <cell r="E429" t="str">
            <v>大黃瓜</v>
          </cell>
          <cell r="F429">
            <v>90</v>
          </cell>
          <cell r="H429" t="str">
            <v>鴿蛋Q</v>
          </cell>
          <cell r="I429">
            <v>10</v>
          </cell>
          <cell r="K429" t="str">
            <v>紅蘿蔔絲</v>
          </cell>
          <cell r="L429">
            <v>3</v>
          </cell>
          <cell r="N429" t="str">
            <v>CAS肉絲</v>
          </cell>
          <cell r="O429">
            <v>3</v>
          </cell>
          <cell r="Q429" t="str">
            <v>木耳絲/鮮</v>
          </cell>
          <cell r="R429">
            <v>2</v>
          </cell>
        </row>
        <row r="433">
          <cell r="D433" t="str">
            <v>田園四寶</v>
          </cell>
          <cell r="E433" t="str">
            <v>CAS絞肉</v>
          </cell>
          <cell r="F433">
            <v>8</v>
          </cell>
          <cell r="H433" t="str">
            <v>三色丁非基改1k</v>
          </cell>
          <cell r="I433">
            <v>10</v>
          </cell>
          <cell r="K433" t="str">
            <v>洋芋去皮</v>
          </cell>
          <cell r="L433">
            <v>60</v>
          </cell>
        </row>
        <row r="434">
          <cell r="D434" t="str">
            <v>芋香五色</v>
          </cell>
          <cell r="E434" t="str">
            <v>CAS絞肉</v>
          </cell>
          <cell r="F434">
            <v>8</v>
          </cell>
          <cell r="H434" t="str">
            <v>芋頭</v>
          </cell>
          <cell r="I434">
            <v>30</v>
          </cell>
          <cell r="K434" t="str">
            <v>洋芋去皮</v>
          </cell>
          <cell r="L434">
            <v>30</v>
          </cell>
          <cell r="N434" t="str">
            <v>三色丁非基改1k</v>
          </cell>
          <cell r="O434">
            <v>12.2</v>
          </cell>
        </row>
        <row r="435">
          <cell r="D435" t="str">
            <v>玉米肉茸</v>
          </cell>
          <cell r="E435" t="str">
            <v>CAS絞肉</v>
          </cell>
          <cell r="F435">
            <v>8</v>
          </cell>
          <cell r="H435" t="str">
            <v>玉米粒非基改1k</v>
          </cell>
          <cell r="I435">
            <v>45</v>
          </cell>
          <cell r="K435" t="str">
            <v>洋蔥去皮</v>
          </cell>
          <cell r="L435">
            <v>15</v>
          </cell>
        </row>
        <row r="436">
          <cell r="D436" t="str">
            <v>鮮菇玉米筍</v>
          </cell>
          <cell r="E436" t="str">
            <v>小黃瓜</v>
          </cell>
          <cell r="F436">
            <v>30</v>
          </cell>
          <cell r="H436" t="str">
            <v>玉米筍-凍</v>
          </cell>
          <cell r="I436">
            <v>15</v>
          </cell>
          <cell r="K436" t="str">
            <v>杏鮑菇</v>
          </cell>
          <cell r="L436">
            <v>10</v>
          </cell>
          <cell r="N436" t="str">
            <v>CAS肉絲</v>
          </cell>
          <cell r="O436">
            <v>10</v>
          </cell>
          <cell r="Q436" t="str">
            <v>紅蘿蔔絲</v>
          </cell>
          <cell r="R436">
            <v>5</v>
          </cell>
        </row>
        <row r="437">
          <cell r="D437" t="str">
            <v>肉末毛豆馬鈴薯</v>
          </cell>
          <cell r="E437" t="str">
            <v>洋芋去皮</v>
          </cell>
          <cell r="F437">
            <v>60</v>
          </cell>
          <cell r="H437" t="str">
            <v>CAS絞肉</v>
          </cell>
          <cell r="I437">
            <v>8</v>
          </cell>
          <cell r="K437" t="str">
            <v>毛豆仁</v>
          </cell>
          <cell r="L437">
            <v>5</v>
          </cell>
          <cell r="N437" t="str">
            <v>蔥</v>
          </cell>
          <cell r="O437">
            <v>0.5</v>
          </cell>
          <cell r="Q437" t="str">
            <v>紅蘿蔔小丁</v>
          </cell>
          <cell r="R437">
            <v>8.3000000000000007</v>
          </cell>
        </row>
        <row r="438">
          <cell r="D438" t="str">
            <v>五福臨門</v>
          </cell>
          <cell r="E438" t="str">
            <v>洋芋去皮</v>
          </cell>
          <cell r="F438">
            <v>50</v>
          </cell>
          <cell r="H438" t="str">
            <v>玉米粒非基改1k</v>
          </cell>
          <cell r="I438">
            <v>21</v>
          </cell>
          <cell r="K438" t="str">
            <v>CAS絞肉</v>
          </cell>
          <cell r="L438">
            <v>8</v>
          </cell>
          <cell r="N438" t="str">
            <v>毛豆仁</v>
          </cell>
          <cell r="O438">
            <v>3</v>
          </cell>
          <cell r="Q438" t="str">
            <v>紅蘿蔔小丁</v>
          </cell>
          <cell r="R438">
            <v>3.5</v>
          </cell>
        </row>
        <row r="442">
          <cell r="D442" t="str">
            <v>小卷</v>
          </cell>
        </row>
        <row r="443">
          <cell r="D443" t="str">
            <v>蔥爆小卷</v>
          </cell>
          <cell r="E443" t="str">
            <v>小卷</v>
          </cell>
          <cell r="F443">
            <v>40</v>
          </cell>
          <cell r="H443" t="str">
            <v>洋蔥去皮</v>
          </cell>
          <cell r="I443">
            <v>20</v>
          </cell>
          <cell r="K443" t="str">
            <v>豆干片非基改</v>
          </cell>
          <cell r="L443">
            <v>20</v>
          </cell>
          <cell r="N443" t="str">
            <v>蔥</v>
          </cell>
          <cell r="O443">
            <v>2</v>
          </cell>
          <cell r="Q443" t="str">
            <v>辣椒</v>
          </cell>
          <cell r="R443">
            <v>1</v>
          </cell>
          <cell r="T443" t="str">
            <v>芹菜</v>
          </cell>
          <cell r="U443">
            <v>3</v>
          </cell>
        </row>
        <row r="444">
          <cell r="D444" t="str">
            <v>魷魚鮮炒</v>
          </cell>
          <cell r="E444" t="str">
            <v>CAS魷魚翅</v>
          </cell>
          <cell r="F444">
            <v>30</v>
          </cell>
          <cell r="H444" t="str">
            <v>CAS肉絲</v>
          </cell>
          <cell r="I444">
            <v>10</v>
          </cell>
          <cell r="K444" t="str">
            <v>西洋芹</v>
          </cell>
          <cell r="L444">
            <v>25</v>
          </cell>
          <cell r="N444" t="str">
            <v>脆筍片1.8k</v>
          </cell>
          <cell r="O444">
            <v>14</v>
          </cell>
        </row>
        <row r="445">
          <cell r="D445" t="str">
            <v>海鮮豆腐煲</v>
          </cell>
          <cell r="E445" t="str">
            <v>旗魚丁5k</v>
          </cell>
          <cell r="F445">
            <v>38</v>
          </cell>
          <cell r="G445" t="str">
            <v>Q</v>
          </cell>
          <cell r="H445" t="str">
            <v>豆腐非基改4.3k</v>
          </cell>
          <cell r="I445">
            <v>33</v>
          </cell>
          <cell r="K445" t="str">
            <v>三色丁非基改1k</v>
          </cell>
          <cell r="L445">
            <v>8</v>
          </cell>
          <cell r="N445" t="str">
            <v>鮮香菇</v>
          </cell>
          <cell r="O445">
            <v>3</v>
          </cell>
          <cell r="Q445" t="str">
            <v>蔥</v>
          </cell>
          <cell r="R445">
            <v>0.5</v>
          </cell>
        </row>
        <row r="446">
          <cell r="D446" t="str">
            <v>海鮮什燴</v>
          </cell>
          <cell r="E446" t="str">
            <v>旗魚丁5k</v>
          </cell>
          <cell r="F446">
            <v>38</v>
          </cell>
          <cell r="G446" t="str">
            <v>Q</v>
          </cell>
          <cell r="H446" t="str">
            <v>豆腐非基改4.3k</v>
          </cell>
          <cell r="I446">
            <v>50</v>
          </cell>
          <cell r="K446" t="str">
            <v>魚板絲</v>
          </cell>
          <cell r="L446">
            <v>4</v>
          </cell>
          <cell r="N446" t="str">
            <v>木耳絲/鮮</v>
          </cell>
          <cell r="O446">
            <v>3</v>
          </cell>
          <cell r="Q446" t="str">
            <v>紅蘿蔔絲</v>
          </cell>
          <cell r="R446">
            <v>5</v>
          </cell>
          <cell r="T446" t="str">
            <v>蔥</v>
          </cell>
          <cell r="U446">
            <v>0.5</v>
          </cell>
        </row>
        <row r="447">
          <cell r="D447" t="str">
            <v>沙茶海鮮煲</v>
          </cell>
          <cell r="E447" t="str">
            <v>旗魚丁5k</v>
          </cell>
          <cell r="F447">
            <v>38</v>
          </cell>
          <cell r="G447" t="str">
            <v>Q</v>
          </cell>
          <cell r="H447" t="str">
            <v>豆腐非基改4.3k</v>
          </cell>
          <cell r="I447">
            <v>33</v>
          </cell>
          <cell r="K447" t="str">
            <v>CAS魷魚翅</v>
          </cell>
          <cell r="L447">
            <v>8</v>
          </cell>
          <cell r="N447" t="str">
            <v>紅蘿蔔絲</v>
          </cell>
          <cell r="O447">
            <v>5</v>
          </cell>
          <cell r="Q447" t="str">
            <v>西洋芹</v>
          </cell>
          <cell r="R447">
            <v>5</v>
          </cell>
          <cell r="T447" t="str">
            <v>蔥</v>
          </cell>
          <cell r="U447">
            <v>0.5</v>
          </cell>
          <cell r="W447" t="str">
            <v>沙茶醬</v>
          </cell>
        </row>
        <row r="449">
          <cell r="D449" t="str">
            <v>香酥地瓜薯條</v>
          </cell>
          <cell r="E449" t="str">
            <v>地瓜薯條3K</v>
          </cell>
          <cell r="F449">
            <v>70</v>
          </cell>
        </row>
        <row r="458">
          <cell r="D458" t="str">
            <v>豆製品</v>
          </cell>
        </row>
        <row r="459">
          <cell r="D459" t="str">
            <v>鮮菇麵腸</v>
          </cell>
          <cell r="E459" t="str">
            <v>麵腸片</v>
          </cell>
          <cell r="F459">
            <v>60</v>
          </cell>
          <cell r="H459" t="str">
            <v>杏鮑菇</v>
          </cell>
          <cell r="I459">
            <v>20</v>
          </cell>
          <cell r="K459" t="str">
            <v>袖珍菇</v>
          </cell>
          <cell r="L459">
            <v>8</v>
          </cell>
          <cell r="N459" t="str">
            <v>黑木耳絲</v>
          </cell>
          <cell r="O459">
            <v>0.5</v>
          </cell>
          <cell r="Q459" t="str">
            <v>紅蘿蔔片</v>
          </cell>
          <cell r="R459">
            <v>5</v>
          </cell>
          <cell r="T459" t="str">
            <v>蔥</v>
          </cell>
          <cell r="U459">
            <v>0.5</v>
          </cell>
        </row>
        <row r="460">
          <cell r="D460" t="str">
            <v>沙茶麵腸</v>
          </cell>
          <cell r="E460" t="str">
            <v>麵腸片</v>
          </cell>
          <cell r="F460">
            <v>60</v>
          </cell>
          <cell r="H460" t="str">
            <v>杏鮑菇</v>
          </cell>
          <cell r="I460">
            <v>10</v>
          </cell>
          <cell r="K460" t="str">
            <v>西洋芹</v>
          </cell>
          <cell r="L460">
            <v>10</v>
          </cell>
          <cell r="N460" t="str">
            <v>紅蘿蔔片</v>
          </cell>
          <cell r="O460">
            <v>5</v>
          </cell>
        </row>
        <row r="461">
          <cell r="D461" t="str">
            <v>綜合滷味</v>
          </cell>
          <cell r="E461" t="str">
            <v>黑豆干-切九丁</v>
          </cell>
          <cell r="F461">
            <v>20</v>
          </cell>
          <cell r="H461" t="str">
            <v>海帶結</v>
          </cell>
          <cell r="I461">
            <v>10</v>
          </cell>
          <cell r="K461" t="str">
            <v>甜不辣條</v>
          </cell>
          <cell r="L461">
            <v>20</v>
          </cell>
          <cell r="N461" t="str">
            <v>白蘿蔔-去頭</v>
          </cell>
          <cell r="O461">
            <v>30</v>
          </cell>
        </row>
        <row r="462">
          <cell r="D462" t="str">
            <v>飄香滷味</v>
          </cell>
          <cell r="E462" t="str">
            <v>CAS肉丁</v>
          </cell>
          <cell r="F462">
            <v>35</v>
          </cell>
          <cell r="H462" t="str">
            <v>海帶結</v>
          </cell>
          <cell r="I462">
            <v>15</v>
          </cell>
          <cell r="K462" t="str">
            <v>黑豆干切九丁非基改</v>
          </cell>
          <cell r="L462">
            <v>20</v>
          </cell>
          <cell r="N462" t="str">
            <v>滷包</v>
          </cell>
        </row>
        <row r="463">
          <cell r="D463" t="str">
            <v>滷味拼盤</v>
          </cell>
          <cell r="E463" t="str">
            <v>CAS肉丁</v>
          </cell>
          <cell r="F463">
            <v>30</v>
          </cell>
          <cell r="H463" t="str">
            <v>白蘿蔔-去頭</v>
          </cell>
          <cell r="I463">
            <v>30</v>
          </cell>
          <cell r="K463" t="str">
            <v>鴿蛋</v>
          </cell>
          <cell r="L463">
            <v>12</v>
          </cell>
          <cell r="N463" t="str">
            <v>黑豆干切九丁非基改</v>
          </cell>
          <cell r="O463">
            <v>15</v>
          </cell>
        </row>
        <row r="464">
          <cell r="D464" t="str">
            <v>家鄉滷味</v>
          </cell>
          <cell r="E464" t="str">
            <v>四分干丁非基改</v>
          </cell>
          <cell r="F464">
            <v>30</v>
          </cell>
          <cell r="H464" t="str">
            <v>鴿蛋</v>
          </cell>
          <cell r="I464">
            <v>20</v>
          </cell>
          <cell r="K464" t="str">
            <v>海帶結</v>
          </cell>
          <cell r="L464">
            <v>20</v>
          </cell>
          <cell r="N464" t="str">
            <v>辣椒</v>
          </cell>
          <cell r="O464">
            <v>0.1</v>
          </cell>
          <cell r="Q464" t="str">
            <v>蔥</v>
          </cell>
          <cell r="R464">
            <v>0.5</v>
          </cell>
        </row>
        <row r="465">
          <cell r="D465" t="str">
            <v>家常滷味</v>
          </cell>
          <cell r="E465" t="str">
            <v>四分干丁非基改</v>
          </cell>
          <cell r="F465">
            <v>40</v>
          </cell>
          <cell r="H465" t="str">
            <v>白蘿蔔-去頭</v>
          </cell>
          <cell r="I465">
            <v>40</v>
          </cell>
          <cell r="K465" t="str">
            <v>海帶結</v>
          </cell>
          <cell r="L465">
            <v>15</v>
          </cell>
          <cell r="N465" t="str">
            <v>香菜</v>
          </cell>
          <cell r="O465">
            <v>0.5</v>
          </cell>
        </row>
        <row r="466">
          <cell r="D466" t="str">
            <v>什錦滷味</v>
          </cell>
          <cell r="E466" t="str">
            <v>白蘿蔔-去頭</v>
          </cell>
          <cell r="F466">
            <v>47</v>
          </cell>
          <cell r="H466" t="str">
            <v>四分干丁非基改</v>
          </cell>
          <cell r="I466">
            <v>35</v>
          </cell>
          <cell r="K466" t="str">
            <v>海帶結</v>
          </cell>
          <cell r="L466">
            <v>20</v>
          </cell>
          <cell r="N466" t="str">
            <v>香菜</v>
          </cell>
          <cell r="O466">
            <v>0.5</v>
          </cell>
        </row>
        <row r="467">
          <cell r="D467" t="str">
            <v>麻婆豆腐</v>
          </cell>
          <cell r="E467" t="str">
            <v>豆腐非基改4.3k</v>
          </cell>
          <cell r="F467">
            <v>60.2</v>
          </cell>
          <cell r="H467" t="str">
            <v>CAS絞肉</v>
          </cell>
          <cell r="I467">
            <v>7</v>
          </cell>
          <cell r="K467" t="str">
            <v>三色丁非基改1k</v>
          </cell>
          <cell r="L467">
            <v>7</v>
          </cell>
          <cell r="N467" t="str">
            <v>蔥</v>
          </cell>
          <cell r="O467">
            <v>0.5</v>
          </cell>
          <cell r="Q467" t="str">
            <v>十全辣豆瓣醬640g</v>
          </cell>
          <cell r="R467">
            <v>2</v>
          </cell>
        </row>
        <row r="468">
          <cell r="D468" t="str">
            <v>蔭豉豆腐</v>
          </cell>
          <cell r="E468" t="str">
            <v>豆腐非基改4.3k</v>
          </cell>
          <cell r="F468">
            <v>60.2</v>
          </cell>
          <cell r="G468" t="str">
            <v>2.5盤</v>
          </cell>
          <cell r="H468" t="str">
            <v>CAS絞肉</v>
          </cell>
          <cell r="I468">
            <v>7</v>
          </cell>
          <cell r="K468" t="str">
            <v>蔥</v>
          </cell>
          <cell r="L468">
            <v>0.5</v>
          </cell>
          <cell r="N468" t="str">
            <v>黑豆豉</v>
          </cell>
          <cell r="O468">
            <v>0.5</v>
          </cell>
        </row>
        <row r="469">
          <cell r="D469" t="str">
            <v>家常豆腐</v>
          </cell>
          <cell r="E469" t="str">
            <v>豆腐非基改4.3k</v>
          </cell>
          <cell r="F469">
            <v>60.2</v>
          </cell>
          <cell r="G469" t="str">
            <v>2.5盤</v>
          </cell>
          <cell r="H469" t="str">
            <v>CAS絞肉</v>
          </cell>
          <cell r="I469">
            <v>7</v>
          </cell>
          <cell r="K469" t="str">
            <v>三色丁非基改1k</v>
          </cell>
          <cell r="L469">
            <v>7</v>
          </cell>
          <cell r="N469" t="str">
            <v>蔥</v>
          </cell>
          <cell r="O469">
            <v>0.5</v>
          </cell>
        </row>
        <row r="470">
          <cell r="D470" t="str">
            <v>沙茶豆腐煲</v>
          </cell>
          <cell r="E470" t="str">
            <v>豆腐非基改4.3k</v>
          </cell>
          <cell r="F470">
            <v>60.2</v>
          </cell>
          <cell r="H470" t="str">
            <v>CAS肉絲</v>
          </cell>
          <cell r="I470">
            <v>7</v>
          </cell>
          <cell r="K470" t="str">
            <v>鮮香菇</v>
          </cell>
          <cell r="L470">
            <v>5</v>
          </cell>
          <cell r="N470" t="str">
            <v>金針菇kg</v>
          </cell>
          <cell r="O470">
            <v>5</v>
          </cell>
          <cell r="Q470" t="str">
            <v>沙茶醬</v>
          </cell>
          <cell r="R470" t="str">
            <v>存</v>
          </cell>
        </row>
        <row r="471">
          <cell r="D471" t="str">
            <v>茄汁豆腐</v>
          </cell>
          <cell r="E471" t="str">
            <v>豆腐非基改4.3k</v>
          </cell>
          <cell r="F471">
            <v>60.2</v>
          </cell>
          <cell r="H471" t="str">
            <v>大蕃茄</v>
          </cell>
          <cell r="I471">
            <v>30</v>
          </cell>
          <cell r="K471" t="str">
            <v>三色丁非基改1k</v>
          </cell>
          <cell r="L471">
            <v>7</v>
          </cell>
          <cell r="N471" t="str">
            <v>CAS絞肉</v>
          </cell>
          <cell r="O471">
            <v>8</v>
          </cell>
          <cell r="Q471" t="str">
            <v>蕃茄醬</v>
          </cell>
        </row>
        <row r="473">
          <cell r="D473" t="str">
            <v>蒜香小魚豆干</v>
          </cell>
          <cell r="E473" t="str">
            <v>小魚干</v>
          </cell>
          <cell r="F473">
            <v>4</v>
          </cell>
          <cell r="H473" t="str">
            <v>豆干片非基改</v>
          </cell>
          <cell r="I473">
            <v>58</v>
          </cell>
          <cell r="K473" t="str">
            <v>蔥</v>
          </cell>
          <cell r="L473">
            <v>0.5</v>
          </cell>
          <cell r="N473" t="str">
            <v>辣椒</v>
          </cell>
          <cell r="O473">
            <v>0.3</v>
          </cell>
          <cell r="Q473" t="str">
            <v>蒜味花生片</v>
          </cell>
          <cell r="R473">
            <v>1.7</v>
          </cell>
        </row>
        <row r="474">
          <cell r="D474" t="str">
            <v>醬味干片-總量10k</v>
          </cell>
          <cell r="E474" t="str">
            <v>豆干片非基改</v>
          </cell>
          <cell r="F474">
            <v>45</v>
          </cell>
          <cell r="H474" t="str">
            <v>CAS肉片</v>
          </cell>
          <cell r="I474">
            <v>6</v>
          </cell>
          <cell r="K474" t="str">
            <v>洋蔥去皮</v>
          </cell>
          <cell r="L474">
            <v>15.3</v>
          </cell>
          <cell r="M474" t="str">
            <v>未來可加量</v>
          </cell>
          <cell r="N474" t="str">
            <v>黑豆瓣醬</v>
          </cell>
          <cell r="O474">
            <v>3</v>
          </cell>
          <cell r="Q474" t="str">
            <v>紅蘿蔔片</v>
          </cell>
          <cell r="R474">
            <v>3</v>
          </cell>
        </row>
        <row r="475">
          <cell r="D475" t="str">
            <v>蠔油鮑菇</v>
          </cell>
        </row>
        <row r="476">
          <cell r="D476" t="str">
            <v>芹香干絲</v>
          </cell>
          <cell r="E476" t="str">
            <v>白干絲非基改</v>
          </cell>
          <cell r="F476">
            <v>25</v>
          </cell>
          <cell r="H476" t="str">
            <v>西洋芹</v>
          </cell>
          <cell r="I476">
            <v>40</v>
          </cell>
          <cell r="K476" t="str">
            <v>CAS肉絲</v>
          </cell>
          <cell r="L476">
            <v>6</v>
          </cell>
          <cell r="N476" t="str">
            <v>紅蘿蔔絲</v>
          </cell>
          <cell r="O476">
            <v>5</v>
          </cell>
          <cell r="Q476" t="str">
            <v>絞蒜仁</v>
          </cell>
          <cell r="R476">
            <v>0.5</v>
          </cell>
        </row>
        <row r="477">
          <cell r="D477" t="str">
            <v>客家小炒</v>
          </cell>
          <cell r="E477" t="str">
            <v>西洋芹</v>
          </cell>
          <cell r="F477">
            <v>20</v>
          </cell>
          <cell r="H477" t="str">
            <v>豆干片非基改</v>
          </cell>
          <cell r="I477">
            <v>35</v>
          </cell>
          <cell r="K477" t="str">
            <v>CAS肉絲</v>
          </cell>
          <cell r="L477">
            <v>7</v>
          </cell>
          <cell r="N477" t="str">
            <v>紅蘿蔔絲</v>
          </cell>
          <cell r="O477">
            <v>5</v>
          </cell>
        </row>
        <row r="478">
          <cell r="D478" t="str">
            <v>三杯麵腸</v>
          </cell>
          <cell r="E478" t="str">
            <v>麵腸片</v>
          </cell>
          <cell r="F478">
            <v>60</v>
          </cell>
          <cell r="H478" t="str">
            <v>杏鮑菇</v>
          </cell>
          <cell r="I478">
            <v>15</v>
          </cell>
          <cell r="K478" t="str">
            <v>九層塔</v>
          </cell>
          <cell r="L478">
            <v>0.93</v>
          </cell>
          <cell r="N478" t="str">
            <v>薑片</v>
          </cell>
          <cell r="O478">
            <v>0.5</v>
          </cell>
          <cell r="Q478" t="str">
            <v>蒜仁</v>
          </cell>
          <cell r="R478">
            <v>0.5</v>
          </cell>
        </row>
        <row r="479">
          <cell r="D479" t="str">
            <v>蜜汁黑干</v>
          </cell>
          <cell r="E479" t="str">
            <v>黑豆干-切九丁</v>
          </cell>
          <cell r="F479">
            <v>50</v>
          </cell>
          <cell r="H479" t="str">
            <v>地瓜</v>
          </cell>
          <cell r="I479">
            <v>37</v>
          </cell>
          <cell r="K479" t="str">
            <v>白芝麻</v>
          </cell>
          <cell r="L479">
            <v>0.7</v>
          </cell>
          <cell r="N479" t="str">
            <v>二砂糖-存</v>
          </cell>
          <cell r="O479">
            <v>1</v>
          </cell>
        </row>
        <row r="480">
          <cell r="D480" t="str">
            <v>回鍋肉</v>
          </cell>
          <cell r="E480" t="str">
            <v>CAS肉片</v>
          </cell>
          <cell r="F480">
            <v>35</v>
          </cell>
          <cell r="H480" t="str">
            <v>高麗菜-去外葉</v>
          </cell>
          <cell r="I480">
            <v>15</v>
          </cell>
          <cell r="K480" t="str">
            <v>豆干片非基改</v>
          </cell>
          <cell r="L480">
            <v>20</v>
          </cell>
          <cell r="N480" t="str">
            <v>甜麵醬非基改</v>
          </cell>
          <cell r="O480">
            <v>5</v>
          </cell>
          <cell r="Q480" t="str">
            <v>蔥</v>
          </cell>
          <cell r="R480">
            <v>0.5</v>
          </cell>
        </row>
        <row r="481">
          <cell r="D481" t="str">
            <v>腰果干丁</v>
          </cell>
          <cell r="E481" t="str">
            <v>豆干切四丁非基改</v>
          </cell>
          <cell r="F481">
            <v>45</v>
          </cell>
          <cell r="H481" t="str">
            <v>生腰果</v>
          </cell>
          <cell r="I481">
            <v>4</v>
          </cell>
          <cell r="K481" t="str">
            <v>小黃瓜</v>
          </cell>
          <cell r="L481">
            <v>20</v>
          </cell>
          <cell r="N481" t="str">
            <v>三色丁非基改1k</v>
          </cell>
          <cell r="O481">
            <v>8</v>
          </cell>
        </row>
        <row r="482">
          <cell r="D482" t="str">
            <v>毛豆干丁</v>
          </cell>
          <cell r="E482" t="str">
            <v>豆干丁非基改</v>
          </cell>
          <cell r="F482">
            <v>45</v>
          </cell>
          <cell r="H482" t="str">
            <v>毛豆仁</v>
          </cell>
          <cell r="I482">
            <v>10</v>
          </cell>
          <cell r="K482" t="str">
            <v>CAS絞肉</v>
          </cell>
          <cell r="L482">
            <v>10</v>
          </cell>
          <cell r="N482" t="str">
            <v>紅蘿蔔小丁</v>
          </cell>
          <cell r="O482">
            <v>5</v>
          </cell>
        </row>
        <row r="483">
          <cell r="D483" t="str">
            <v>南瓜豆腐煲</v>
          </cell>
          <cell r="E483" t="str">
            <v>豆腐非基改4.3k</v>
          </cell>
          <cell r="F483">
            <v>25</v>
          </cell>
          <cell r="G483" t="str">
            <v>副菜</v>
          </cell>
          <cell r="H483" t="str">
            <v>南瓜</v>
          </cell>
          <cell r="I483">
            <v>35</v>
          </cell>
          <cell r="K483" t="str">
            <v>CAS絞肉</v>
          </cell>
          <cell r="L483">
            <v>8</v>
          </cell>
          <cell r="N483" t="str">
            <v>洗選蛋</v>
          </cell>
          <cell r="O483">
            <v>8</v>
          </cell>
        </row>
        <row r="484">
          <cell r="D484" t="str">
            <v>南瓜燴豆腐</v>
          </cell>
          <cell r="E484" t="str">
            <v>豆腐非基改4.3k</v>
          </cell>
          <cell r="F484">
            <v>55</v>
          </cell>
          <cell r="H484" t="str">
            <v>南瓜</v>
          </cell>
          <cell r="I484">
            <v>45</v>
          </cell>
          <cell r="K484" t="str">
            <v>三色丁非基改1k</v>
          </cell>
          <cell r="L484">
            <v>9</v>
          </cell>
          <cell r="N484" t="str">
            <v>蔥</v>
          </cell>
          <cell r="O484">
            <v>0.5</v>
          </cell>
        </row>
        <row r="485">
          <cell r="D485" t="str">
            <v>八寶干丁</v>
          </cell>
          <cell r="E485" t="str">
            <v>豆干丁非基改</v>
          </cell>
          <cell r="F485">
            <v>30</v>
          </cell>
          <cell r="G485" t="str">
            <v>副菜</v>
          </cell>
          <cell r="H485" t="str">
            <v>CAS絞肉</v>
          </cell>
          <cell r="I485">
            <v>8</v>
          </cell>
          <cell r="K485" t="str">
            <v>洋蔥去皮</v>
          </cell>
          <cell r="L485">
            <v>7</v>
          </cell>
          <cell r="N485" t="str">
            <v>玉米粒非基改1k</v>
          </cell>
          <cell r="O485">
            <v>8</v>
          </cell>
          <cell r="Q485" t="str">
            <v>毛豆仁</v>
          </cell>
          <cell r="R485">
            <v>8</v>
          </cell>
          <cell r="T485" t="str">
            <v>紅蘿蔔小丁</v>
          </cell>
          <cell r="U485">
            <v>4</v>
          </cell>
          <cell r="W485" t="str">
            <v>香菇-存</v>
          </cell>
          <cell r="X485">
            <v>0.7</v>
          </cell>
          <cell r="Z485" t="str">
            <v>蔥</v>
          </cell>
          <cell r="AA485">
            <v>0.7</v>
          </cell>
        </row>
        <row r="492">
          <cell r="D492" t="str">
            <v>三杯鮮菇米血</v>
          </cell>
          <cell r="E492" t="str">
            <v>CAS米血糕丁</v>
          </cell>
          <cell r="F492">
            <v>40</v>
          </cell>
          <cell r="H492" t="str">
            <v>杏鮑菇</v>
          </cell>
          <cell r="I492">
            <v>20</v>
          </cell>
          <cell r="K492" t="str">
            <v>洋蔥去皮</v>
          </cell>
          <cell r="L492">
            <v>10</v>
          </cell>
          <cell r="N492" t="str">
            <v>薑片</v>
          </cell>
          <cell r="O492">
            <v>2</v>
          </cell>
          <cell r="Q492" t="str">
            <v>九層塔</v>
          </cell>
          <cell r="R492">
            <v>0.8</v>
          </cell>
          <cell r="T492" t="str">
            <v>辣椒</v>
          </cell>
          <cell r="U492">
            <v>0.3</v>
          </cell>
          <cell r="W492" t="str">
            <v>蔥</v>
          </cell>
          <cell r="X492">
            <v>0.3</v>
          </cell>
        </row>
        <row r="499">
          <cell r="D499" t="str">
            <v>白玉燒麵輪</v>
          </cell>
          <cell r="E499" t="str">
            <v>白蘿蔔-去頭</v>
          </cell>
          <cell r="F499">
            <v>60</v>
          </cell>
          <cell r="H499" t="str">
            <v>麵輪</v>
          </cell>
          <cell r="I499">
            <v>15</v>
          </cell>
          <cell r="K499" t="str">
            <v>紅蘿蔔小丁</v>
          </cell>
          <cell r="L499">
            <v>6</v>
          </cell>
          <cell r="N499" t="str">
            <v>薑片</v>
          </cell>
          <cell r="O499">
            <v>0.5</v>
          </cell>
        </row>
        <row r="500">
          <cell r="D500" t="str">
            <v>筍香麵輪</v>
          </cell>
          <cell r="E500" t="str">
            <v>白蘿蔔-去頭</v>
          </cell>
          <cell r="F500">
            <v>30</v>
          </cell>
          <cell r="H500" t="str">
            <v>筍干1.8k</v>
          </cell>
          <cell r="I500">
            <v>28</v>
          </cell>
          <cell r="K500" t="str">
            <v>麵輪</v>
          </cell>
          <cell r="L500">
            <v>15</v>
          </cell>
          <cell r="N500" t="str">
            <v>紅蘿蔔小丁</v>
          </cell>
          <cell r="O500">
            <v>6</v>
          </cell>
        </row>
        <row r="501">
          <cell r="E501" t="str">
            <v>熟花生</v>
          </cell>
          <cell r="F501">
            <v>8</v>
          </cell>
          <cell r="H501" t="str">
            <v>空心麵筋</v>
          </cell>
          <cell r="I501">
            <v>15</v>
          </cell>
          <cell r="K501" t="str">
            <v>白蘿蔔-去頭</v>
          </cell>
          <cell r="L501">
            <v>20</v>
          </cell>
          <cell r="N501" t="str">
            <v>紅蘿蔔小丁</v>
          </cell>
          <cell r="O501">
            <v>5</v>
          </cell>
        </row>
        <row r="502">
          <cell r="D502" t="str">
            <v>蘿蔔麵筋</v>
          </cell>
          <cell r="E502" t="str">
            <v>白蘿蔔-去頭</v>
          </cell>
          <cell r="F502">
            <v>65</v>
          </cell>
          <cell r="H502" t="str">
            <v>空心麵筋</v>
          </cell>
          <cell r="I502">
            <v>3</v>
          </cell>
          <cell r="K502" t="str">
            <v>紅蘿蔔小丁</v>
          </cell>
          <cell r="L502">
            <v>5</v>
          </cell>
          <cell r="N502" t="str">
            <v>香菇-存</v>
          </cell>
          <cell r="O502">
            <v>0.5</v>
          </cell>
        </row>
        <row r="503">
          <cell r="D503" t="str">
            <v>海結麵輪</v>
          </cell>
          <cell r="E503" t="str">
            <v>白蘿蔔-去頭</v>
          </cell>
          <cell r="F503">
            <v>50</v>
          </cell>
          <cell r="H503" t="str">
            <v>海帶結</v>
          </cell>
          <cell r="I503">
            <v>16</v>
          </cell>
          <cell r="K503" t="str">
            <v>麵輪</v>
          </cell>
          <cell r="L503">
            <v>6</v>
          </cell>
          <cell r="N503" t="str">
            <v>紅蘿蔔小丁</v>
          </cell>
          <cell r="O503">
            <v>5</v>
          </cell>
        </row>
        <row r="504">
          <cell r="D504" t="str">
            <v>白玉燒烤麩</v>
          </cell>
        </row>
        <row r="509">
          <cell r="D509" t="str">
            <v>桂筍肉絲</v>
          </cell>
          <cell r="E509" t="str">
            <v>桂竹筍</v>
          </cell>
          <cell r="F509">
            <v>60</v>
          </cell>
          <cell r="H509" t="str">
            <v>CAS肉絲</v>
          </cell>
          <cell r="I509">
            <v>10</v>
          </cell>
          <cell r="K509" t="str">
            <v>薑絲</v>
          </cell>
          <cell r="L509" t="str">
            <v>存</v>
          </cell>
          <cell r="N509" t="str">
            <v>辣椒</v>
          </cell>
          <cell r="O509">
            <v>0.5</v>
          </cell>
        </row>
        <row r="510">
          <cell r="D510" t="str">
            <v>洋蔥肉絲</v>
          </cell>
          <cell r="E510" t="str">
            <v>洋蔥去皮</v>
          </cell>
          <cell r="F510">
            <v>55</v>
          </cell>
          <cell r="H510" t="str">
            <v>CAS肉絲</v>
          </cell>
          <cell r="I510">
            <v>15</v>
          </cell>
          <cell r="K510" t="str">
            <v>紅蘿蔔絲</v>
          </cell>
          <cell r="L510">
            <v>3</v>
          </cell>
        </row>
        <row r="511">
          <cell r="D511" t="str">
            <v>豆瓣桂筍</v>
          </cell>
          <cell r="E511" t="str">
            <v>桂竹筍</v>
          </cell>
          <cell r="F511">
            <v>51</v>
          </cell>
          <cell r="H511" t="str">
            <v>CAS肉絲</v>
          </cell>
          <cell r="I511">
            <v>10</v>
          </cell>
          <cell r="K511" t="str">
            <v>辣椒</v>
          </cell>
          <cell r="L511">
            <v>0.5</v>
          </cell>
          <cell r="N511" t="str">
            <v>絞紅蔥頭</v>
          </cell>
          <cell r="O511">
            <v>0.6</v>
          </cell>
          <cell r="Q511" t="str">
            <v>十全辣豆瓣醬640g</v>
          </cell>
        </row>
        <row r="512">
          <cell r="D512" t="str">
            <v>花椰</v>
          </cell>
        </row>
        <row r="513">
          <cell r="D513" t="str">
            <v>奶油燉菜</v>
          </cell>
          <cell r="E513" t="str">
            <v>青花菜-凍</v>
          </cell>
          <cell r="F513">
            <v>40</v>
          </cell>
          <cell r="H513" t="str">
            <v>洋芋去皮</v>
          </cell>
          <cell r="I513">
            <v>25</v>
          </cell>
          <cell r="K513" t="str">
            <v>杏鮑菇</v>
          </cell>
          <cell r="L513">
            <v>10</v>
          </cell>
          <cell r="N513" t="str">
            <v>鮮香菇</v>
          </cell>
          <cell r="O513">
            <v>8</v>
          </cell>
          <cell r="Q513" t="str">
            <v>紅蘿蔔小丁</v>
          </cell>
          <cell r="R513">
            <v>5</v>
          </cell>
          <cell r="T513" t="str">
            <v>奶油100g</v>
          </cell>
        </row>
        <row r="514">
          <cell r="D514" t="str">
            <v>雙花肉片</v>
          </cell>
          <cell r="E514" t="str">
            <v>白花菜-凍</v>
          </cell>
          <cell r="F514">
            <v>40</v>
          </cell>
          <cell r="H514" t="str">
            <v>青花菜-凍</v>
          </cell>
          <cell r="I514">
            <v>35</v>
          </cell>
          <cell r="K514" t="str">
            <v>CAS肉片</v>
          </cell>
          <cell r="L514">
            <v>8</v>
          </cell>
          <cell r="N514" t="str">
            <v>紅蘿蔔絲</v>
          </cell>
          <cell r="O514">
            <v>5</v>
          </cell>
        </row>
        <row r="515">
          <cell r="D515" t="str">
            <v>野菇雙花</v>
          </cell>
          <cell r="E515" t="str">
            <v>白花菜-凍</v>
          </cell>
          <cell r="F515">
            <v>35</v>
          </cell>
          <cell r="H515" t="str">
            <v>青花菜-凍</v>
          </cell>
          <cell r="I515">
            <v>35</v>
          </cell>
          <cell r="K515" t="str">
            <v>CAS肉片</v>
          </cell>
          <cell r="L515">
            <v>8</v>
          </cell>
          <cell r="N515" t="str">
            <v>鮮香菇</v>
          </cell>
          <cell r="O515">
            <v>6</v>
          </cell>
          <cell r="Q515" t="str">
            <v>紅蘿蔔絲</v>
          </cell>
          <cell r="R515">
            <v>3.5</v>
          </cell>
        </row>
        <row r="516">
          <cell r="D516" t="str">
            <v>培根雙花</v>
          </cell>
          <cell r="E516" t="str">
            <v>白花菜-凍</v>
          </cell>
          <cell r="F516">
            <v>40</v>
          </cell>
          <cell r="H516" t="str">
            <v>青花菜-凍</v>
          </cell>
          <cell r="I516">
            <v>25</v>
          </cell>
          <cell r="K516" t="str">
            <v>CAS碎培根</v>
          </cell>
          <cell r="L516">
            <v>6</v>
          </cell>
          <cell r="N516" t="str">
            <v>紅蘿蔔片</v>
          </cell>
          <cell r="O516">
            <v>8</v>
          </cell>
        </row>
        <row r="517">
          <cell r="D517" t="str">
            <v>綠野鮮菇</v>
          </cell>
          <cell r="E517" t="str">
            <v>青花菜-凍</v>
          </cell>
          <cell r="F517">
            <v>60</v>
          </cell>
          <cell r="G517" t="str">
            <v>永71.2</v>
          </cell>
          <cell r="H517" t="str">
            <v>金針菇kg</v>
          </cell>
          <cell r="I517">
            <v>8</v>
          </cell>
          <cell r="J517" t="str">
            <v>永6</v>
          </cell>
          <cell r="K517" t="str">
            <v>CAS肉絲</v>
          </cell>
          <cell r="L517">
            <v>5</v>
          </cell>
          <cell r="N517" t="str">
            <v>紅蘿蔔絲</v>
          </cell>
          <cell r="O517">
            <v>3.7</v>
          </cell>
          <cell r="P517" t="str">
            <v>永6</v>
          </cell>
        </row>
        <row r="518">
          <cell r="D518" t="str">
            <v>雙色花椰</v>
          </cell>
          <cell r="E518" t="str">
            <v>白花菜-凍</v>
          </cell>
          <cell r="F518">
            <v>40</v>
          </cell>
          <cell r="H518" t="str">
            <v>青花菜-凍</v>
          </cell>
          <cell r="I518">
            <v>35</v>
          </cell>
          <cell r="K518" t="str">
            <v>CAS肉絲</v>
          </cell>
          <cell r="L518">
            <v>8</v>
          </cell>
          <cell r="N518" t="str">
            <v>紅蘿蔔絲</v>
          </cell>
          <cell r="O518">
            <v>5</v>
          </cell>
        </row>
        <row r="519">
          <cell r="D519" t="str">
            <v>雪菇青花椰</v>
          </cell>
          <cell r="E519" t="str">
            <v>青花菜-凍</v>
          </cell>
          <cell r="F519">
            <v>58</v>
          </cell>
          <cell r="H519" t="str">
            <v>雪白菇</v>
          </cell>
          <cell r="I519">
            <v>5</v>
          </cell>
          <cell r="K519" t="str">
            <v>紅蘿蔔絲</v>
          </cell>
          <cell r="L519">
            <v>5</v>
          </cell>
        </row>
        <row r="520">
          <cell r="D520" t="str">
            <v>堅果佐雙花</v>
          </cell>
          <cell r="E520" t="str">
            <v>青花菜-凍</v>
          </cell>
          <cell r="F520">
            <v>40</v>
          </cell>
          <cell r="H520" t="str">
            <v>白花菜-凍</v>
          </cell>
          <cell r="I520">
            <v>25</v>
          </cell>
          <cell r="K520" t="str">
            <v>CAS肉片</v>
          </cell>
          <cell r="L520">
            <v>6</v>
          </cell>
          <cell r="N520" t="str">
            <v>紅蘿蔔絲</v>
          </cell>
          <cell r="O520">
            <v>5</v>
          </cell>
          <cell r="Q520" t="str">
            <v>生腰果</v>
          </cell>
          <cell r="R520">
            <v>2</v>
          </cell>
        </row>
        <row r="521">
          <cell r="D521" t="str">
            <v>野菜溫沙拉</v>
          </cell>
          <cell r="E521" t="str">
            <v>青花菜-凍</v>
          </cell>
          <cell r="F521">
            <v>40</v>
          </cell>
          <cell r="H521" t="str">
            <v>小黃瓜</v>
          </cell>
          <cell r="I521">
            <v>15</v>
          </cell>
          <cell r="K521" t="str">
            <v>玉米粒非基改</v>
          </cell>
          <cell r="L521">
            <v>5</v>
          </cell>
          <cell r="N521" t="str">
            <v>彩椒</v>
          </cell>
          <cell r="O521">
            <v>6</v>
          </cell>
          <cell r="Q521" t="str">
            <v>海帶芽</v>
          </cell>
          <cell r="R521">
            <v>1</v>
          </cell>
          <cell r="T521" t="str">
            <v>味醂</v>
          </cell>
          <cell r="U521">
            <v>1</v>
          </cell>
        </row>
        <row r="530">
          <cell r="D530" t="str">
            <v>洋芋</v>
          </cell>
        </row>
        <row r="531">
          <cell r="D531" t="str">
            <v>培根洋芋</v>
          </cell>
          <cell r="E531" t="str">
            <v>洋芋去皮</v>
          </cell>
          <cell r="F531">
            <v>50</v>
          </cell>
          <cell r="H531" t="str">
            <v>洋蔥去皮</v>
          </cell>
          <cell r="I531">
            <v>20</v>
          </cell>
          <cell r="K531" t="str">
            <v>紅蘿蔔小丁</v>
          </cell>
          <cell r="L531">
            <v>3</v>
          </cell>
          <cell r="N531" t="str">
            <v>碎培根</v>
          </cell>
          <cell r="O531">
            <v>4.5</v>
          </cell>
        </row>
        <row r="532">
          <cell r="D532" t="str">
            <v>醋溜馬鈴薯</v>
          </cell>
          <cell r="E532" t="str">
            <v>洋芋去皮</v>
          </cell>
          <cell r="F532">
            <v>50</v>
          </cell>
          <cell r="H532" t="str">
            <v>CAS肉絲</v>
          </cell>
          <cell r="I532">
            <v>10</v>
          </cell>
          <cell r="K532" t="str">
            <v>紅蘿蔔絲</v>
          </cell>
          <cell r="L532">
            <v>6</v>
          </cell>
          <cell r="N532" t="str">
            <v>木耳絲/鮮</v>
          </cell>
          <cell r="O532">
            <v>6</v>
          </cell>
          <cell r="Q532" t="str">
            <v>白醋-存</v>
          </cell>
        </row>
        <row r="533">
          <cell r="D533" t="str">
            <v>茄汁洋芋</v>
          </cell>
          <cell r="E533" t="str">
            <v>洋芋去皮</v>
          </cell>
          <cell r="F533">
            <v>50</v>
          </cell>
          <cell r="H533" t="str">
            <v>洋蔥去皮</v>
          </cell>
          <cell r="I533">
            <v>20</v>
          </cell>
          <cell r="K533" t="str">
            <v>三色丁非基改1k</v>
          </cell>
          <cell r="L533">
            <v>6</v>
          </cell>
          <cell r="N533" t="str">
            <v>蕃茄醬-存</v>
          </cell>
        </row>
        <row r="534">
          <cell r="D534" t="str">
            <v>脆炒洋芋</v>
          </cell>
          <cell r="E534" t="str">
            <v>洋芋去皮</v>
          </cell>
          <cell r="F534">
            <v>50</v>
          </cell>
          <cell r="H534" t="str">
            <v>CAS肉絲</v>
          </cell>
          <cell r="I534">
            <v>10</v>
          </cell>
          <cell r="K534" t="str">
            <v>紅蘿蔔絲</v>
          </cell>
          <cell r="L534">
            <v>6</v>
          </cell>
          <cell r="N534" t="str">
            <v>木耳絲/鮮</v>
          </cell>
          <cell r="O534">
            <v>6</v>
          </cell>
        </row>
        <row r="535">
          <cell r="D535" t="str">
            <v>粉紅醬佐野菇</v>
          </cell>
          <cell r="E535" t="str">
            <v>洋芋去皮</v>
          </cell>
          <cell r="F535">
            <v>40</v>
          </cell>
          <cell r="H535" t="str">
            <v>大蕃茄</v>
          </cell>
          <cell r="I535">
            <v>15</v>
          </cell>
          <cell r="K535" t="str">
            <v>洋蔥去皮</v>
          </cell>
          <cell r="L535">
            <v>10</v>
          </cell>
          <cell r="N535" t="str">
            <v>鴻喜菇</v>
          </cell>
          <cell r="O535">
            <v>6</v>
          </cell>
          <cell r="Q535" t="str">
            <v>CAS絞肉</v>
          </cell>
          <cell r="R535">
            <v>8</v>
          </cell>
          <cell r="T535" t="str">
            <v>奶粉2.2k</v>
          </cell>
          <cell r="U535">
            <v>1</v>
          </cell>
          <cell r="W535" t="str">
            <v>可果美蕃茄醬3K</v>
          </cell>
        </row>
        <row r="536">
          <cell r="D536" t="str">
            <v>洋芋海苔燒</v>
          </cell>
          <cell r="E536" t="str">
            <v>洋芋去皮</v>
          </cell>
          <cell r="F536">
            <v>30</v>
          </cell>
          <cell r="G536" t="str">
            <v>切絲</v>
          </cell>
          <cell r="H536" t="str">
            <v>刈薯</v>
          </cell>
          <cell r="I536">
            <v>30</v>
          </cell>
          <cell r="J536" t="str">
            <v>切絲</v>
          </cell>
          <cell r="K536" t="str">
            <v>CAS碎培根</v>
          </cell>
          <cell r="L536">
            <v>6</v>
          </cell>
          <cell r="N536" t="str">
            <v>海苔粉</v>
          </cell>
          <cell r="O536">
            <v>0.3</v>
          </cell>
        </row>
        <row r="550">
          <cell r="D550" t="str">
            <v>絲瓜</v>
          </cell>
        </row>
        <row r="551">
          <cell r="D551" t="str">
            <v>絲瓜粉絲</v>
          </cell>
          <cell r="E551" t="str">
            <v>絲瓜</v>
          </cell>
          <cell r="F551">
            <v>70</v>
          </cell>
          <cell r="H551" t="str">
            <v>冬粉</v>
          </cell>
          <cell r="I551">
            <v>8</v>
          </cell>
          <cell r="K551" t="str">
            <v>鮮香菇</v>
          </cell>
          <cell r="L551">
            <v>3</v>
          </cell>
          <cell r="N551" t="str">
            <v>紅蘿蔔絲</v>
          </cell>
          <cell r="O551">
            <v>5</v>
          </cell>
          <cell r="Q551" t="str">
            <v>金針菇kg</v>
          </cell>
          <cell r="R551">
            <v>3</v>
          </cell>
          <cell r="T551" t="str">
            <v>蔥</v>
          </cell>
          <cell r="U551">
            <v>0.5</v>
          </cell>
        </row>
        <row r="552">
          <cell r="D552" t="str">
            <v>絲瓜滑菇</v>
          </cell>
          <cell r="E552" t="str">
            <v>絲瓜</v>
          </cell>
          <cell r="F552">
            <v>70</v>
          </cell>
          <cell r="H552" t="str">
            <v>金針菇kg</v>
          </cell>
          <cell r="I552">
            <v>8</v>
          </cell>
          <cell r="K552" t="str">
            <v>鮮香菇</v>
          </cell>
          <cell r="L552">
            <v>6</v>
          </cell>
          <cell r="N552" t="str">
            <v>CAS肉絲</v>
          </cell>
          <cell r="O552">
            <v>6</v>
          </cell>
          <cell r="Q552" t="str">
            <v>紅蘿蔔絲</v>
          </cell>
          <cell r="R552">
            <v>4</v>
          </cell>
        </row>
        <row r="553">
          <cell r="D553" t="str">
            <v>絲瓜蛤蠣</v>
          </cell>
          <cell r="E553" t="str">
            <v>絲瓜</v>
          </cell>
          <cell r="F553">
            <v>70</v>
          </cell>
          <cell r="H553" t="str">
            <v>蛤蠣</v>
          </cell>
          <cell r="I553">
            <v>12</v>
          </cell>
          <cell r="K553" t="str">
            <v>CAS肉絲</v>
          </cell>
          <cell r="L553">
            <v>5</v>
          </cell>
          <cell r="N553" t="str">
            <v>冬粉</v>
          </cell>
          <cell r="O553">
            <v>5</v>
          </cell>
        </row>
        <row r="554">
          <cell r="D554" t="str">
            <v>芙蓉絲瓜</v>
          </cell>
          <cell r="E554" t="str">
            <v>絲瓜</v>
          </cell>
          <cell r="F554">
            <v>65</v>
          </cell>
          <cell r="H554" t="str">
            <v>洗選蛋</v>
          </cell>
          <cell r="I554">
            <v>7</v>
          </cell>
          <cell r="K554" t="str">
            <v>冬粉</v>
          </cell>
          <cell r="L554">
            <v>4</v>
          </cell>
          <cell r="N554" t="str">
            <v>紅蘿蔔絲</v>
          </cell>
          <cell r="O554">
            <v>4</v>
          </cell>
        </row>
        <row r="555">
          <cell r="D555" t="str">
            <v>絲瓜麵線</v>
          </cell>
          <cell r="E555" t="str">
            <v>絲瓜</v>
          </cell>
          <cell r="F555">
            <v>70</v>
          </cell>
          <cell r="H555" t="str">
            <v>CAS肉絲</v>
          </cell>
          <cell r="I555">
            <v>5</v>
          </cell>
          <cell r="K555" t="str">
            <v>白麵線300g</v>
          </cell>
          <cell r="L555">
            <v>8</v>
          </cell>
          <cell r="N555" t="str">
            <v>紅蘿蔔絲</v>
          </cell>
          <cell r="O555">
            <v>5</v>
          </cell>
        </row>
        <row r="558">
          <cell r="D558" t="str">
            <v>魚香茄子</v>
          </cell>
          <cell r="E558" t="str">
            <v>茄子</v>
          </cell>
          <cell r="F558">
            <v>60</v>
          </cell>
          <cell r="H558" t="str">
            <v>CAS絞肉</v>
          </cell>
          <cell r="I558">
            <v>10</v>
          </cell>
          <cell r="K558" t="str">
            <v>蔥</v>
          </cell>
          <cell r="L558">
            <v>2</v>
          </cell>
          <cell r="N558" t="str">
            <v>十全辣豆瓣醬640g</v>
          </cell>
        </row>
        <row r="559">
          <cell r="D559" t="str">
            <v>塔香茄子</v>
          </cell>
          <cell r="E559" t="str">
            <v>茄子</v>
          </cell>
          <cell r="F559">
            <v>55</v>
          </cell>
          <cell r="H559" t="str">
            <v>CAS絞肉</v>
          </cell>
          <cell r="I559">
            <v>10</v>
          </cell>
          <cell r="K559" t="str">
            <v>九層塔</v>
          </cell>
          <cell r="L559">
            <v>2</v>
          </cell>
        </row>
        <row r="560">
          <cell r="D560" t="str">
            <v>咖哩茄子</v>
          </cell>
          <cell r="E560" t="str">
            <v>茄子</v>
          </cell>
          <cell r="F560">
            <v>26</v>
          </cell>
          <cell r="H560" t="str">
            <v>CAS肉片</v>
          </cell>
          <cell r="I560">
            <v>10</v>
          </cell>
          <cell r="K560" t="str">
            <v>青花菜-凍</v>
          </cell>
          <cell r="L560">
            <v>26</v>
          </cell>
          <cell r="N560" t="str">
            <v>洋蔥去皮</v>
          </cell>
          <cell r="O560">
            <v>10</v>
          </cell>
          <cell r="Q560" t="str">
            <v>紅蘿蔔大丁</v>
          </cell>
          <cell r="R560">
            <v>6</v>
          </cell>
          <cell r="T560" t="str">
            <v>小磨坊咖哩粉</v>
          </cell>
          <cell r="U560" t="str">
            <v>存</v>
          </cell>
        </row>
        <row r="561">
          <cell r="D561" t="str">
            <v>三絲炒木耳</v>
          </cell>
          <cell r="E561" t="str">
            <v>木耳絲/鮮</v>
          </cell>
          <cell r="F561">
            <v>23</v>
          </cell>
          <cell r="H561" t="str">
            <v>刈薯</v>
          </cell>
          <cell r="I561">
            <v>38</v>
          </cell>
          <cell r="K561" t="str">
            <v>CAS肉絲</v>
          </cell>
          <cell r="L561">
            <v>10</v>
          </cell>
          <cell r="N561" t="str">
            <v>紅蘿蔔絲</v>
          </cell>
          <cell r="O561">
            <v>3</v>
          </cell>
        </row>
        <row r="562">
          <cell r="D562" t="str">
            <v>涼薯三絲</v>
          </cell>
          <cell r="E562" t="str">
            <v>刈薯</v>
          </cell>
          <cell r="F562">
            <v>50</v>
          </cell>
          <cell r="H562" t="str">
            <v>CAS肉絲</v>
          </cell>
          <cell r="I562">
            <v>15</v>
          </cell>
          <cell r="K562" t="str">
            <v>木耳絲/鮮</v>
          </cell>
          <cell r="L562">
            <v>5</v>
          </cell>
          <cell r="N562" t="str">
            <v>紅蘿蔔絲</v>
          </cell>
          <cell r="O562">
            <v>3</v>
          </cell>
        </row>
        <row r="563">
          <cell r="D563" t="str">
            <v>茄香豆角</v>
          </cell>
          <cell r="E563" t="str">
            <v>茄子</v>
          </cell>
          <cell r="F563">
            <v>30</v>
          </cell>
          <cell r="H563" t="str">
            <v>CAS絞肉</v>
          </cell>
          <cell r="I563">
            <v>10</v>
          </cell>
          <cell r="K563" t="str">
            <v>長豆</v>
          </cell>
          <cell r="L563">
            <v>30</v>
          </cell>
          <cell r="N563" t="str">
            <v>蔥</v>
          </cell>
          <cell r="O563">
            <v>2</v>
          </cell>
          <cell r="Q563" t="str">
            <v>十全辣豆瓣醬640g</v>
          </cell>
        </row>
        <row r="568">
          <cell r="D568" t="str">
            <v>四季豆肉絲</v>
          </cell>
          <cell r="E568" t="str">
            <v>四季豆Q-凍</v>
          </cell>
          <cell r="F568">
            <v>35</v>
          </cell>
          <cell r="H568" t="str">
            <v>玉米筍</v>
          </cell>
          <cell r="I568">
            <v>8</v>
          </cell>
          <cell r="K568" t="str">
            <v>CAS肉絲</v>
          </cell>
          <cell r="L568">
            <v>17</v>
          </cell>
          <cell r="N568" t="str">
            <v>紅蘿蔔絲</v>
          </cell>
          <cell r="O568">
            <v>4</v>
          </cell>
        </row>
        <row r="577">
          <cell r="D577" t="str">
            <v>蛋</v>
          </cell>
        </row>
        <row r="578">
          <cell r="D578" t="str">
            <v>海芽滑蛋</v>
          </cell>
          <cell r="E578" t="str">
            <v>洗選蛋</v>
          </cell>
          <cell r="F578">
            <v>50</v>
          </cell>
          <cell r="H578" t="str">
            <v>海帶芽</v>
          </cell>
          <cell r="I578">
            <v>1</v>
          </cell>
          <cell r="K578" t="str">
            <v>紅蘿蔔絲</v>
          </cell>
          <cell r="L578">
            <v>3</v>
          </cell>
        </row>
        <row r="579">
          <cell r="D579" t="str">
            <v>南瓜滑蛋</v>
          </cell>
          <cell r="E579" t="str">
            <v>洗選蛋</v>
          </cell>
          <cell r="F579">
            <v>50</v>
          </cell>
          <cell r="H579" t="str">
            <v>南瓜</v>
          </cell>
          <cell r="I579">
            <v>20</v>
          </cell>
          <cell r="K579" t="str">
            <v>蔥</v>
          </cell>
          <cell r="L579">
            <v>0.3</v>
          </cell>
        </row>
        <row r="580">
          <cell r="D580" t="str">
            <v>木須炒蛋</v>
          </cell>
          <cell r="E580" t="str">
            <v>洗選蛋</v>
          </cell>
          <cell r="F580">
            <v>50</v>
          </cell>
          <cell r="H580" t="str">
            <v>木耳絲/鮮</v>
          </cell>
          <cell r="I580">
            <v>11.5</v>
          </cell>
          <cell r="K580" t="str">
            <v>紅蘿蔔絲</v>
          </cell>
          <cell r="L580">
            <v>11.5</v>
          </cell>
          <cell r="N580" t="str">
            <v>蔥</v>
          </cell>
          <cell r="O580">
            <v>0.8</v>
          </cell>
        </row>
        <row r="581">
          <cell r="D581" t="str">
            <v>玉米蒸蛋</v>
          </cell>
          <cell r="E581" t="str">
            <v>玉米粒非基改1k</v>
          </cell>
          <cell r="F581">
            <v>7</v>
          </cell>
          <cell r="H581" t="str">
            <v>洗選蛋</v>
          </cell>
          <cell r="I581">
            <v>60</v>
          </cell>
          <cell r="J581" t="str">
            <v>8.1K</v>
          </cell>
          <cell r="K581" t="str">
            <v>蔥</v>
          </cell>
          <cell r="L581">
            <v>0.5</v>
          </cell>
        </row>
        <row r="582">
          <cell r="D582" t="str">
            <v>玉米起司炒蛋</v>
          </cell>
          <cell r="E582" t="str">
            <v>洗選蛋</v>
          </cell>
          <cell r="F582">
            <v>50</v>
          </cell>
          <cell r="H582" t="str">
            <v>玉米粒非基改1k</v>
          </cell>
          <cell r="I582">
            <v>20</v>
          </cell>
          <cell r="K582" t="str">
            <v>起司乳酪絲300g</v>
          </cell>
          <cell r="L582">
            <v>4.2</v>
          </cell>
        </row>
        <row r="583">
          <cell r="D583" t="str">
            <v>菜圃蛋</v>
          </cell>
          <cell r="E583" t="str">
            <v>碎蘿蔔干</v>
          </cell>
          <cell r="F583">
            <v>15</v>
          </cell>
          <cell r="H583" t="str">
            <v>洗選蛋</v>
          </cell>
          <cell r="I583">
            <v>55</v>
          </cell>
          <cell r="K583" t="str">
            <v>紅蘿蔔絲</v>
          </cell>
          <cell r="L583">
            <v>5</v>
          </cell>
        </row>
        <row r="584">
          <cell r="D584" t="str">
            <v>蔥香菜圃蛋</v>
          </cell>
          <cell r="E584" t="str">
            <v>碎蘿蔔干</v>
          </cell>
          <cell r="F584">
            <v>15</v>
          </cell>
          <cell r="H584" t="str">
            <v>洗選蛋</v>
          </cell>
          <cell r="I584">
            <v>55</v>
          </cell>
          <cell r="K584" t="str">
            <v>蔥</v>
          </cell>
          <cell r="L584">
            <v>1</v>
          </cell>
        </row>
        <row r="585">
          <cell r="D585" t="str">
            <v>脆蔬毛豆炒蛋</v>
          </cell>
          <cell r="E585" t="str">
            <v>洗選蛋</v>
          </cell>
          <cell r="F585">
            <v>50</v>
          </cell>
          <cell r="H585" t="str">
            <v>刈薯</v>
          </cell>
          <cell r="I585">
            <v>15</v>
          </cell>
          <cell r="K585" t="str">
            <v>毛豆仁</v>
          </cell>
          <cell r="L585">
            <v>7</v>
          </cell>
        </row>
        <row r="586">
          <cell r="D586" t="str">
            <v>毛豆蝦仁炒蛋</v>
          </cell>
          <cell r="E586" t="str">
            <v>洗選蛋</v>
          </cell>
          <cell r="F586">
            <v>50</v>
          </cell>
          <cell r="H586" t="str">
            <v>蝦仁Q</v>
          </cell>
          <cell r="I586">
            <v>15</v>
          </cell>
          <cell r="K586" t="str">
            <v>毛豆仁</v>
          </cell>
          <cell r="L586">
            <v>6</v>
          </cell>
        </row>
        <row r="587">
          <cell r="D587" t="str">
            <v>豆薯炒蛋</v>
          </cell>
          <cell r="E587" t="str">
            <v>洗選蛋</v>
          </cell>
          <cell r="F587">
            <v>30</v>
          </cell>
          <cell r="H587" t="str">
            <v>刈薯</v>
          </cell>
          <cell r="I587">
            <v>30</v>
          </cell>
          <cell r="K587" t="str">
            <v>紅蘿蔔絲</v>
          </cell>
          <cell r="L587">
            <v>5</v>
          </cell>
        </row>
        <row r="588">
          <cell r="D588" t="str">
            <v>日式蒸蛋</v>
          </cell>
          <cell r="E588" t="str">
            <v>洗選蛋</v>
          </cell>
          <cell r="F588">
            <v>60</v>
          </cell>
          <cell r="H588" t="str">
            <v>鮮香菇</v>
          </cell>
          <cell r="I588">
            <v>3</v>
          </cell>
          <cell r="K588" t="str">
            <v>毛豆仁</v>
          </cell>
          <cell r="L588">
            <v>4</v>
          </cell>
        </row>
        <row r="589">
          <cell r="D589" t="str">
            <v>日式蒸蛋</v>
          </cell>
          <cell r="E589" t="str">
            <v>柴魚片</v>
          </cell>
          <cell r="F589">
            <v>0.46</v>
          </cell>
          <cell r="H589" t="str">
            <v>洗選蛋</v>
          </cell>
          <cell r="I589">
            <v>60</v>
          </cell>
          <cell r="J589" t="str">
            <v>8.1K</v>
          </cell>
        </row>
        <row r="590">
          <cell r="D590" t="str">
            <v>懷舊蒸蛋</v>
          </cell>
          <cell r="E590" t="str">
            <v>洗選蛋</v>
          </cell>
          <cell r="F590">
            <v>60</v>
          </cell>
          <cell r="H590" t="str">
            <v>香菇-存</v>
          </cell>
          <cell r="I590">
            <v>0.75</v>
          </cell>
          <cell r="K590" t="str">
            <v>醬油-存</v>
          </cell>
        </row>
        <row r="591">
          <cell r="D591" t="str">
            <v>鰹魚蒸蛋</v>
          </cell>
          <cell r="E591" t="str">
            <v>洗選蛋</v>
          </cell>
          <cell r="F591">
            <v>60</v>
          </cell>
          <cell r="H591" t="str">
            <v>柴魚粉</v>
          </cell>
          <cell r="I591">
            <v>1</v>
          </cell>
        </row>
        <row r="592">
          <cell r="D592" t="str">
            <v>毛豆蒸蛋</v>
          </cell>
          <cell r="E592" t="str">
            <v>洗選蛋</v>
          </cell>
          <cell r="F592">
            <v>60</v>
          </cell>
          <cell r="H592" t="str">
            <v>毛豆仁</v>
          </cell>
          <cell r="I592">
            <v>6</v>
          </cell>
        </row>
        <row r="593">
          <cell r="D593" t="str">
            <v>紅蔘炒蛋</v>
          </cell>
          <cell r="E593" t="str">
            <v>紅蘿蔔絲</v>
          </cell>
          <cell r="F593">
            <v>30</v>
          </cell>
          <cell r="H593" t="str">
            <v>洗選蛋</v>
          </cell>
          <cell r="I593">
            <v>50</v>
          </cell>
          <cell r="K593" t="str">
            <v>蔥</v>
          </cell>
          <cell r="L593">
            <v>0.5</v>
          </cell>
        </row>
        <row r="594">
          <cell r="D594" t="str">
            <v>護眼炒蛋</v>
          </cell>
          <cell r="E594" t="str">
            <v>洗選蛋</v>
          </cell>
          <cell r="F594">
            <v>50</v>
          </cell>
          <cell r="H594" t="str">
            <v>南瓜</v>
          </cell>
          <cell r="I594">
            <v>20</v>
          </cell>
          <cell r="K594" t="str">
            <v>紅蘿蔔絲</v>
          </cell>
          <cell r="L594">
            <v>6</v>
          </cell>
          <cell r="N594" t="str">
            <v>蔥</v>
          </cell>
          <cell r="O594">
            <v>0.5</v>
          </cell>
        </row>
        <row r="595">
          <cell r="D595" t="str">
            <v>洋蔥炒蛋</v>
          </cell>
          <cell r="E595" t="str">
            <v>洋蔥去皮</v>
          </cell>
          <cell r="F595">
            <v>35</v>
          </cell>
          <cell r="H595" t="str">
            <v>洗選蛋</v>
          </cell>
          <cell r="I595">
            <v>35</v>
          </cell>
          <cell r="K595" t="str">
            <v>紅蘿蔔絲</v>
          </cell>
          <cell r="L595">
            <v>10</v>
          </cell>
        </row>
        <row r="596">
          <cell r="D596" t="str">
            <v>香菇蒸蛋</v>
          </cell>
          <cell r="E596" t="str">
            <v>洗選蛋</v>
          </cell>
          <cell r="F596">
            <v>60</v>
          </cell>
          <cell r="G596" t="str">
            <v>8.1K</v>
          </cell>
          <cell r="H596" t="str">
            <v>鮮香菇</v>
          </cell>
          <cell r="I596">
            <v>7</v>
          </cell>
        </row>
        <row r="597">
          <cell r="D597" t="str">
            <v>毛豆滑蛋</v>
          </cell>
          <cell r="E597" t="str">
            <v>毛豆仁</v>
          </cell>
          <cell r="F597">
            <v>20</v>
          </cell>
          <cell r="H597" t="str">
            <v>洗選蛋</v>
          </cell>
          <cell r="I597">
            <v>30</v>
          </cell>
          <cell r="K597" t="str">
            <v>紅蘿蔔絲</v>
          </cell>
          <cell r="L597">
            <v>8</v>
          </cell>
          <cell r="N597" t="str">
            <v>蒜頭w</v>
          </cell>
          <cell r="O597">
            <v>0.5</v>
          </cell>
        </row>
        <row r="598">
          <cell r="D598" t="str">
            <v>鮮蔬炒蛋</v>
          </cell>
          <cell r="E598" t="str">
            <v>高麗菜-去外葉</v>
          </cell>
          <cell r="F598">
            <v>35</v>
          </cell>
          <cell r="H598" t="str">
            <v>紅蘿蔔絲</v>
          </cell>
          <cell r="I598">
            <v>8</v>
          </cell>
          <cell r="K598" t="str">
            <v>洗選蛋</v>
          </cell>
          <cell r="L598">
            <v>45</v>
          </cell>
        </row>
        <row r="599">
          <cell r="D599" t="str">
            <v>韭香炒蛋</v>
          </cell>
          <cell r="E599" t="str">
            <v>洗選蛋</v>
          </cell>
          <cell r="F599">
            <v>50</v>
          </cell>
          <cell r="H599" t="str">
            <v>韭菜</v>
          </cell>
          <cell r="I599">
            <v>10</v>
          </cell>
          <cell r="K599" t="str">
            <v>紅蘿蔔絲</v>
          </cell>
          <cell r="L599">
            <v>10</v>
          </cell>
        </row>
        <row r="600">
          <cell r="D600" t="str">
            <v>滑蛋高麗</v>
          </cell>
          <cell r="E600" t="str">
            <v>洗選蛋</v>
          </cell>
          <cell r="F600">
            <v>50</v>
          </cell>
          <cell r="H600" t="str">
            <v>高麗菜-去外葉</v>
          </cell>
          <cell r="I600">
            <v>15</v>
          </cell>
          <cell r="K600" t="str">
            <v>蔥</v>
          </cell>
          <cell r="L600">
            <v>0.7</v>
          </cell>
          <cell r="N600" t="str">
            <v>紅蘿蔔絲</v>
          </cell>
          <cell r="O600">
            <v>4</v>
          </cell>
        </row>
        <row r="601">
          <cell r="D601" t="str">
            <v>五香滷蛋</v>
          </cell>
          <cell r="E601" t="str">
            <v>CAS水煮蛋</v>
          </cell>
          <cell r="F601">
            <v>1</v>
          </cell>
          <cell r="H601" t="str">
            <v>滷包</v>
          </cell>
        </row>
        <row r="602">
          <cell r="D602" t="str">
            <v>茶葉蛋</v>
          </cell>
          <cell r="E602" t="str">
            <v>洗選蛋</v>
          </cell>
          <cell r="F602">
            <v>60</v>
          </cell>
          <cell r="H602" t="str">
            <v>茶葉蛋滷包</v>
          </cell>
          <cell r="J602" t="str">
            <v>5個</v>
          </cell>
        </row>
        <row r="603">
          <cell r="D603" t="str">
            <v>茶碗蒸</v>
          </cell>
          <cell r="E603" t="str">
            <v>洗選蛋</v>
          </cell>
          <cell r="F603">
            <v>60</v>
          </cell>
          <cell r="H603" t="str">
            <v>三色丁非基改1k</v>
          </cell>
          <cell r="I603">
            <v>5</v>
          </cell>
          <cell r="K603" t="str">
            <v>香菇-存</v>
          </cell>
          <cell r="L603">
            <v>0.75</v>
          </cell>
        </row>
        <row r="604">
          <cell r="D604" t="str">
            <v>蕃茄炒蛋</v>
          </cell>
          <cell r="E604" t="str">
            <v>洗選蛋</v>
          </cell>
          <cell r="F604">
            <v>30</v>
          </cell>
          <cell r="H604" t="str">
            <v>大蕃茄</v>
          </cell>
          <cell r="I604">
            <v>50</v>
          </cell>
          <cell r="K604" t="str">
            <v>蕃茄醬-存</v>
          </cell>
          <cell r="L604">
            <v>1</v>
          </cell>
          <cell r="N604" t="str">
            <v>蔥</v>
          </cell>
          <cell r="O604">
            <v>1</v>
          </cell>
        </row>
        <row r="605">
          <cell r="D605" t="str">
            <v>絲瓜滑蛋</v>
          </cell>
          <cell r="E605" t="str">
            <v>絲瓜</v>
          </cell>
          <cell r="F605">
            <v>80</v>
          </cell>
          <cell r="H605" t="str">
            <v>洗選蛋</v>
          </cell>
          <cell r="I605">
            <v>20</v>
          </cell>
          <cell r="K605" t="str">
            <v>枸杞</v>
          </cell>
          <cell r="L605">
            <v>0.2</v>
          </cell>
        </row>
        <row r="606">
          <cell r="D606" t="str">
            <v>珊瑚菇炒蛋</v>
          </cell>
          <cell r="E606" t="str">
            <v>九層塔</v>
          </cell>
          <cell r="F606">
            <v>1</v>
          </cell>
          <cell r="H606" t="str">
            <v>洗選蛋</v>
          </cell>
          <cell r="I606">
            <v>50</v>
          </cell>
          <cell r="K606" t="str">
            <v>珊瑚菇</v>
          </cell>
          <cell r="L606">
            <v>10</v>
          </cell>
          <cell r="N606" t="str">
            <v>洋蔥去皮</v>
          </cell>
          <cell r="O606">
            <v>10</v>
          </cell>
        </row>
        <row r="607">
          <cell r="D607" t="str">
            <v>金沙南瓜</v>
          </cell>
          <cell r="E607" t="str">
            <v>鹹蛋</v>
          </cell>
          <cell r="F607">
            <v>7.45</v>
          </cell>
          <cell r="H607" t="str">
            <v>南瓜</v>
          </cell>
          <cell r="I607">
            <v>75</v>
          </cell>
          <cell r="K607" t="str">
            <v>蔥</v>
          </cell>
          <cell r="L607">
            <v>0.5</v>
          </cell>
        </row>
        <row r="608">
          <cell r="D608" t="str">
            <v>毛豆杏鮑菇</v>
          </cell>
          <cell r="E608" t="str">
            <v>毛豆仁</v>
          </cell>
          <cell r="F608">
            <v>7</v>
          </cell>
          <cell r="H608" t="str">
            <v>杏鮑菇</v>
          </cell>
          <cell r="I608">
            <v>7</v>
          </cell>
          <cell r="K608" t="str">
            <v>南瓜</v>
          </cell>
          <cell r="L608">
            <v>65</v>
          </cell>
          <cell r="N608" t="str">
            <v>紅蘿蔔小丁</v>
          </cell>
          <cell r="O608">
            <v>5</v>
          </cell>
        </row>
        <row r="609">
          <cell r="D609" t="str">
            <v>麻油鮮菇米血</v>
          </cell>
          <cell r="E609" t="str">
            <v>豬血糕丁</v>
          </cell>
          <cell r="F609">
            <v>40</v>
          </cell>
          <cell r="H609" t="str">
            <v>杏鮑菇</v>
          </cell>
          <cell r="I609">
            <v>20</v>
          </cell>
          <cell r="K609" t="str">
            <v>洋蔥去皮</v>
          </cell>
          <cell r="L609">
            <v>10</v>
          </cell>
          <cell r="N609" t="str">
            <v>薑片</v>
          </cell>
          <cell r="O609">
            <v>2</v>
          </cell>
          <cell r="Q609" t="str">
            <v>麻油</v>
          </cell>
        </row>
        <row r="610">
          <cell r="D610" t="str">
            <v>枸杞蒸南瓜</v>
          </cell>
          <cell r="E610" t="str">
            <v>南瓜</v>
          </cell>
          <cell r="F610">
            <v>75</v>
          </cell>
          <cell r="H610" t="str">
            <v>薑絲</v>
          </cell>
          <cell r="I610">
            <v>1</v>
          </cell>
          <cell r="K610" t="str">
            <v>枸杞</v>
          </cell>
          <cell r="L610">
            <v>1</v>
          </cell>
        </row>
        <row r="611">
          <cell r="D611" t="str">
            <v>南瓜絞肉</v>
          </cell>
          <cell r="E611" t="str">
            <v>南瓜</v>
          </cell>
          <cell r="F611">
            <v>65</v>
          </cell>
          <cell r="H611" t="str">
            <v>CAS絞肉</v>
          </cell>
          <cell r="I611">
            <v>8.5</v>
          </cell>
          <cell r="K611" t="str">
            <v>蔥</v>
          </cell>
          <cell r="L611">
            <v>0.7</v>
          </cell>
        </row>
        <row r="612">
          <cell r="D612" t="str">
            <v>豆漿蒸蛋</v>
          </cell>
          <cell r="E612" t="str">
            <v>洗選蛋</v>
          </cell>
          <cell r="F612">
            <v>60</v>
          </cell>
          <cell r="H612" t="str">
            <v>非基改原汁豆漿2.3k</v>
          </cell>
          <cell r="I612">
            <v>10</v>
          </cell>
          <cell r="K612" t="str">
            <v>毛豆仁</v>
          </cell>
          <cell r="L612">
            <v>6</v>
          </cell>
        </row>
        <row r="613">
          <cell r="D613" t="str">
            <v>鮪魚聰明蛋</v>
          </cell>
          <cell r="E613" t="str">
            <v>洗選蛋</v>
          </cell>
          <cell r="F613">
            <v>50</v>
          </cell>
          <cell r="H613" t="str">
            <v>洋蔥去皮</v>
          </cell>
          <cell r="I613">
            <v>10</v>
          </cell>
          <cell r="K613" t="str">
            <v>玉米粒非基改</v>
          </cell>
          <cell r="L613">
            <v>8</v>
          </cell>
          <cell r="N613" t="str">
            <v>鮪魚罐</v>
          </cell>
          <cell r="O613">
            <v>10</v>
          </cell>
          <cell r="Q613" t="str">
            <v>起司乳酪絲300g</v>
          </cell>
          <cell r="R613">
            <v>4.2</v>
          </cell>
        </row>
        <row r="614">
          <cell r="D614" t="str">
            <v>西班牙烘蛋</v>
          </cell>
          <cell r="E614" t="str">
            <v>洗選蛋</v>
          </cell>
          <cell r="F614">
            <v>50</v>
          </cell>
          <cell r="H614" t="str">
            <v>洋蔥去皮</v>
          </cell>
          <cell r="I614">
            <v>10</v>
          </cell>
          <cell r="K614" t="str">
            <v>洋芋去皮</v>
          </cell>
          <cell r="L614">
            <v>14</v>
          </cell>
          <cell r="N614" t="str">
            <v>彩椒</v>
          </cell>
          <cell r="O614">
            <v>4</v>
          </cell>
          <cell r="Q614" t="str">
            <v>起司乳酪絲</v>
          </cell>
          <cell r="R614">
            <v>4.2</v>
          </cell>
        </row>
        <row r="615">
          <cell r="D615" t="str">
            <v>冬粉</v>
          </cell>
        </row>
        <row r="616">
          <cell r="D616" t="str">
            <v>螞蟻上樹</v>
          </cell>
          <cell r="E616" t="str">
            <v>冬粉</v>
          </cell>
          <cell r="F616">
            <v>15</v>
          </cell>
          <cell r="H616" t="str">
            <v>CAS肉絲</v>
          </cell>
          <cell r="I616">
            <v>6</v>
          </cell>
          <cell r="K616" t="str">
            <v>高麗菜-去外葉</v>
          </cell>
          <cell r="L616">
            <v>20</v>
          </cell>
          <cell r="N616" t="str">
            <v>紅蘿蔔絲</v>
          </cell>
          <cell r="O616">
            <v>5</v>
          </cell>
          <cell r="Q616" t="str">
            <v>木耳絲/鮮</v>
          </cell>
          <cell r="R616">
            <v>2</v>
          </cell>
        </row>
        <row r="617">
          <cell r="D617" t="str">
            <v>蠔油粉絲煲</v>
          </cell>
          <cell r="E617" t="str">
            <v>冬粉</v>
          </cell>
          <cell r="F617">
            <v>15</v>
          </cell>
          <cell r="H617" t="str">
            <v>大白菜-去外葉</v>
          </cell>
          <cell r="I617">
            <v>20</v>
          </cell>
          <cell r="K617" t="str">
            <v>CAS絞肉</v>
          </cell>
          <cell r="L617">
            <v>6.4</v>
          </cell>
          <cell r="N617" t="str">
            <v>紅蘿蔔絲</v>
          </cell>
          <cell r="O617">
            <v>5</v>
          </cell>
          <cell r="Q617" t="str">
            <v>木耳絲/鮮</v>
          </cell>
          <cell r="R617">
            <v>2</v>
          </cell>
          <cell r="T617" t="str">
            <v>香菇素蠔油</v>
          </cell>
        </row>
        <row r="618">
          <cell r="D618" t="str">
            <v>金茸粉絲煲</v>
          </cell>
          <cell r="E618" t="str">
            <v>冬粉</v>
          </cell>
          <cell r="F618">
            <v>10</v>
          </cell>
          <cell r="H618" t="str">
            <v>CAS肉絲</v>
          </cell>
          <cell r="I618">
            <v>7</v>
          </cell>
          <cell r="K618" t="str">
            <v>高麗菜-去外葉</v>
          </cell>
          <cell r="L618">
            <v>20</v>
          </cell>
          <cell r="N618" t="str">
            <v>紅蘿蔔絲</v>
          </cell>
          <cell r="O618">
            <v>5</v>
          </cell>
          <cell r="Q618" t="str">
            <v>金針菇kg</v>
          </cell>
          <cell r="R618">
            <v>10</v>
          </cell>
          <cell r="T618" t="str">
            <v>木耳絲/鮮</v>
          </cell>
          <cell r="U618">
            <v>2</v>
          </cell>
        </row>
        <row r="619">
          <cell r="D619" t="str">
            <v>沙茶寬粉</v>
          </cell>
          <cell r="E619" t="str">
            <v>寬粉條-乾</v>
          </cell>
          <cell r="F619">
            <v>15</v>
          </cell>
          <cell r="H619" t="str">
            <v>CAS肉絲</v>
          </cell>
          <cell r="I619">
            <v>6</v>
          </cell>
          <cell r="K619" t="str">
            <v>高麗菜-去外葉</v>
          </cell>
          <cell r="L619">
            <v>20</v>
          </cell>
          <cell r="N619" t="str">
            <v>紅蘿蔔絲</v>
          </cell>
          <cell r="O619">
            <v>5</v>
          </cell>
          <cell r="Q619" t="str">
            <v>蔥</v>
          </cell>
          <cell r="R619">
            <v>0.5</v>
          </cell>
          <cell r="T619" t="str">
            <v>木耳絲/鮮</v>
          </cell>
          <cell r="U619">
            <v>2</v>
          </cell>
        </row>
        <row r="620">
          <cell r="D620" t="str">
            <v>咖哩寬粉</v>
          </cell>
          <cell r="E620" t="str">
            <v>寬粉條-乾</v>
          </cell>
          <cell r="F620">
            <v>15</v>
          </cell>
          <cell r="H620" t="str">
            <v>CAS肉絲</v>
          </cell>
          <cell r="I620">
            <v>7</v>
          </cell>
          <cell r="K620" t="str">
            <v>高麗菜-去外葉</v>
          </cell>
          <cell r="L620">
            <v>30</v>
          </cell>
          <cell r="N620" t="str">
            <v>紅蘿蔔絲</v>
          </cell>
          <cell r="O620">
            <v>5</v>
          </cell>
          <cell r="Q620" t="str">
            <v>小磨坊咖哩粉</v>
          </cell>
        </row>
        <row r="621">
          <cell r="D621" t="str">
            <v>鮮蔬寬粉</v>
          </cell>
          <cell r="E621" t="str">
            <v>寬粉條-乾</v>
          </cell>
          <cell r="F621">
            <v>15</v>
          </cell>
          <cell r="H621" t="str">
            <v>CAS肉絲</v>
          </cell>
          <cell r="I621">
            <v>7</v>
          </cell>
          <cell r="K621" t="str">
            <v>高麗菜-去外葉</v>
          </cell>
          <cell r="L621">
            <v>30</v>
          </cell>
          <cell r="N621" t="str">
            <v>紅蘿蔔絲</v>
          </cell>
          <cell r="O621">
            <v>5</v>
          </cell>
        </row>
        <row r="622">
          <cell r="D622" t="str">
            <v>白菜</v>
          </cell>
        </row>
        <row r="623">
          <cell r="D623" t="str">
            <v>白菜滷</v>
          </cell>
          <cell r="E623" t="str">
            <v>大白菜-去外葉</v>
          </cell>
          <cell r="F623">
            <v>80</v>
          </cell>
          <cell r="H623" t="str">
            <v>洗選蛋</v>
          </cell>
          <cell r="I623">
            <v>8</v>
          </cell>
          <cell r="K623" t="str">
            <v>蝦米</v>
          </cell>
          <cell r="L623">
            <v>0.7</v>
          </cell>
          <cell r="N623" t="str">
            <v>木耳絲/鮮</v>
          </cell>
          <cell r="O623">
            <v>2</v>
          </cell>
          <cell r="Q623" t="str">
            <v>紅蘿蔔絲</v>
          </cell>
          <cell r="R623">
            <v>5</v>
          </cell>
        </row>
        <row r="624">
          <cell r="D624" t="str">
            <v>蘭陽西魯肉</v>
          </cell>
          <cell r="E624" t="str">
            <v>大白菜-去外葉</v>
          </cell>
          <cell r="F624">
            <v>75</v>
          </cell>
          <cell r="H624" t="str">
            <v>CAS肉絲</v>
          </cell>
          <cell r="I624">
            <v>8</v>
          </cell>
          <cell r="K624" t="str">
            <v>金針菇kg</v>
          </cell>
          <cell r="L624">
            <v>4.5999999999999996</v>
          </cell>
          <cell r="N624" t="str">
            <v>洗選蛋</v>
          </cell>
          <cell r="O624">
            <v>9.3000000000000007</v>
          </cell>
          <cell r="Q624" t="str">
            <v>香菇-存</v>
          </cell>
          <cell r="R624">
            <v>0.7</v>
          </cell>
          <cell r="T624" t="str">
            <v>蝦米</v>
          </cell>
          <cell r="U624">
            <v>0.7</v>
          </cell>
        </row>
        <row r="625">
          <cell r="D625" t="str">
            <v>泡菜年糕</v>
          </cell>
          <cell r="E625" t="str">
            <v>寧波年糕430g</v>
          </cell>
          <cell r="F625">
            <v>8</v>
          </cell>
          <cell r="H625" t="str">
            <v>麵疙瘩</v>
          </cell>
          <cell r="I625">
            <v>22</v>
          </cell>
          <cell r="K625" t="str">
            <v>CAS肉絲</v>
          </cell>
          <cell r="L625">
            <v>5</v>
          </cell>
          <cell r="N625" t="str">
            <v>洋蔥去皮</v>
          </cell>
          <cell r="O625">
            <v>10</v>
          </cell>
          <cell r="Q625" t="str">
            <v>大白菜-去外葉</v>
          </cell>
          <cell r="R625">
            <v>20</v>
          </cell>
          <cell r="T625" t="str">
            <v>紅蘿蔔絲</v>
          </cell>
          <cell r="U625">
            <v>3</v>
          </cell>
          <cell r="W625" t="str">
            <v>泡菜</v>
          </cell>
          <cell r="X625">
            <v>10</v>
          </cell>
        </row>
        <row r="626">
          <cell r="D626" t="str">
            <v>紅燒獅子頭</v>
          </cell>
          <cell r="E626" t="str">
            <v>大白菜-去外葉</v>
          </cell>
          <cell r="F626">
            <v>20</v>
          </cell>
          <cell r="H626" t="str">
            <v>獅子頭</v>
          </cell>
          <cell r="I626">
            <v>1</v>
          </cell>
          <cell r="K626" t="str">
            <v>紅蘿蔔絲</v>
          </cell>
          <cell r="L626">
            <v>6</v>
          </cell>
        </row>
        <row r="627">
          <cell r="D627" t="str">
            <v>開陽白菜</v>
          </cell>
          <cell r="E627" t="str">
            <v>大白菜-去外葉</v>
          </cell>
          <cell r="F627">
            <v>75</v>
          </cell>
          <cell r="H627" t="str">
            <v>CAS肉絲</v>
          </cell>
          <cell r="I627">
            <v>8</v>
          </cell>
          <cell r="K627" t="str">
            <v>蝦米</v>
          </cell>
          <cell r="L627">
            <v>0.5</v>
          </cell>
          <cell r="N627" t="str">
            <v>木耳絲/鮮</v>
          </cell>
          <cell r="O627">
            <v>3</v>
          </cell>
          <cell r="Q627" t="str">
            <v>紅蘿蔔絲</v>
          </cell>
          <cell r="R627">
            <v>3</v>
          </cell>
        </row>
        <row r="628">
          <cell r="D628" t="str">
            <v>蛋酥白菜</v>
          </cell>
          <cell r="E628" t="str">
            <v>大白菜-去外葉</v>
          </cell>
          <cell r="F628">
            <v>80</v>
          </cell>
          <cell r="H628" t="str">
            <v>洗選蛋</v>
          </cell>
          <cell r="I628">
            <v>10</v>
          </cell>
          <cell r="K628" t="str">
            <v>紅蘿蔔絲</v>
          </cell>
          <cell r="L628">
            <v>3.5</v>
          </cell>
          <cell r="N628" t="str">
            <v>香菇-存</v>
          </cell>
          <cell r="O628">
            <v>0.4</v>
          </cell>
          <cell r="Q628" t="str">
            <v>木耳絲/鮮</v>
          </cell>
          <cell r="R628">
            <v>2</v>
          </cell>
        </row>
        <row r="629">
          <cell r="D629" t="str">
            <v>佛跳牆</v>
          </cell>
          <cell r="E629" t="str">
            <v>大白菜-去外葉</v>
          </cell>
          <cell r="F629">
            <v>50</v>
          </cell>
          <cell r="H629" t="str">
            <v>CAS肉絲</v>
          </cell>
          <cell r="I629">
            <v>4</v>
          </cell>
          <cell r="K629" t="str">
            <v>芋頭</v>
          </cell>
          <cell r="L629">
            <v>8</v>
          </cell>
          <cell r="N629" t="str">
            <v>鴿蛋</v>
          </cell>
          <cell r="O629">
            <v>12</v>
          </cell>
          <cell r="Q629" t="str">
            <v>香菇-存</v>
          </cell>
          <cell r="R629">
            <v>0.8</v>
          </cell>
          <cell r="T629" t="str">
            <v>紅蘿蔔絲</v>
          </cell>
          <cell r="U629">
            <v>3</v>
          </cell>
        </row>
        <row r="630">
          <cell r="D630" t="str">
            <v>茄汁肉丸</v>
          </cell>
          <cell r="E630" t="str">
            <v>獅子頭</v>
          </cell>
          <cell r="F630">
            <v>40</v>
          </cell>
          <cell r="H630" t="str">
            <v>洋蔥去皮</v>
          </cell>
          <cell r="I630">
            <v>20</v>
          </cell>
          <cell r="K630" t="str">
            <v>紅蘿蔔絲</v>
          </cell>
          <cell r="L630">
            <v>3.5</v>
          </cell>
          <cell r="N630" t="str">
            <v>可果美蕃茄醬700g</v>
          </cell>
        </row>
        <row r="631">
          <cell r="D631" t="str">
            <v>白菜煨豆皮</v>
          </cell>
          <cell r="E631" t="str">
            <v>大白菜-去外葉</v>
          </cell>
          <cell r="F631">
            <v>65</v>
          </cell>
          <cell r="H631" t="str">
            <v>豆皮捲非基改</v>
          </cell>
          <cell r="I631">
            <v>2.5</v>
          </cell>
          <cell r="K631" t="str">
            <v>紅蘿蔔絲</v>
          </cell>
          <cell r="L631">
            <v>5</v>
          </cell>
          <cell r="N631" t="str">
            <v>木耳絲/鮮</v>
          </cell>
          <cell r="O631">
            <v>2</v>
          </cell>
        </row>
        <row r="632">
          <cell r="D632" t="str">
            <v>奶焗白菜</v>
          </cell>
          <cell r="E632" t="str">
            <v>大白菜-去外葉</v>
          </cell>
          <cell r="F632">
            <v>80</v>
          </cell>
          <cell r="H632" t="str">
            <v>CAS碎培根</v>
          </cell>
          <cell r="I632">
            <v>8</v>
          </cell>
          <cell r="K632" t="str">
            <v>起司乳酪絲300g</v>
          </cell>
          <cell r="L632">
            <v>4</v>
          </cell>
          <cell r="N632" t="str">
            <v>奶油100g</v>
          </cell>
          <cell r="O632">
            <v>1</v>
          </cell>
          <cell r="Q632" t="str">
            <v>奶粉</v>
          </cell>
          <cell r="R632">
            <v>1.5</v>
          </cell>
          <cell r="T632" t="str">
            <v>紅蘿蔔絲</v>
          </cell>
          <cell r="U632">
            <v>3</v>
          </cell>
          <cell r="W632" t="str">
            <v>木耳絲/鮮</v>
          </cell>
          <cell r="X632">
            <v>2</v>
          </cell>
        </row>
        <row r="633">
          <cell r="D633" t="str">
            <v>西芹</v>
          </cell>
        </row>
        <row r="634">
          <cell r="D634" t="str">
            <v>西芹甜不辣</v>
          </cell>
          <cell r="E634" t="str">
            <v>西洋芹</v>
          </cell>
          <cell r="F634">
            <v>40</v>
          </cell>
          <cell r="H634" t="str">
            <v>甜不辣絲</v>
          </cell>
          <cell r="I634">
            <v>30</v>
          </cell>
          <cell r="K634" t="str">
            <v>紅蘿蔔絲</v>
          </cell>
          <cell r="L634">
            <v>3.5</v>
          </cell>
          <cell r="N634" t="str">
            <v>木耳絲/鮮</v>
          </cell>
          <cell r="O634">
            <v>2</v>
          </cell>
        </row>
        <row r="635">
          <cell r="D635" t="str">
            <v>芹香甜不辣</v>
          </cell>
          <cell r="E635" t="str">
            <v>西洋芹</v>
          </cell>
          <cell r="F635">
            <v>40</v>
          </cell>
          <cell r="H635" t="str">
            <v>甜不辣絲</v>
          </cell>
          <cell r="I635">
            <v>30</v>
          </cell>
          <cell r="K635" t="str">
            <v>紅蘿蔔絲</v>
          </cell>
          <cell r="L635">
            <v>3.5</v>
          </cell>
        </row>
        <row r="636">
          <cell r="D636" t="str">
            <v>糖醋甜不辣</v>
          </cell>
          <cell r="E636" t="str">
            <v>甜不辣絲</v>
          </cell>
          <cell r="F636">
            <v>45</v>
          </cell>
          <cell r="H636" t="str">
            <v>洋蔥去皮</v>
          </cell>
          <cell r="I636">
            <v>20</v>
          </cell>
          <cell r="K636" t="str">
            <v>彩椒</v>
          </cell>
          <cell r="L636">
            <v>10</v>
          </cell>
          <cell r="N636" t="str">
            <v>蕃茄醬-存</v>
          </cell>
        </row>
        <row r="637">
          <cell r="D637" t="str">
            <v>西芹肉片</v>
          </cell>
          <cell r="E637" t="str">
            <v>西洋芹</v>
          </cell>
          <cell r="F637">
            <v>45</v>
          </cell>
          <cell r="H637" t="str">
            <v>CAS肉片</v>
          </cell>
          <cell r="I637">
            <v>15</v>
          </cell>
          <cell r="K637" t="str">
            <v>紅蘿蔔絲</v>
          </cell>
          <cell r="L637">
            <v>6</v>
          </cell>
          <cell r="N637" t="str">
            <v>木耳絲/鮮</v>
          </cell>
          <cell r="O637">
            <v>3</v>
          </cell>
        </row>
        <row r="638">
          <cell r="D638" t="str">
            <v>高麗菜</v>
          </cell>
        </row>
        <row r="639">
          <cell r="D639" t="str">
            <v>培根高麗</v>
          </cell>
          <cell r="E639" t="str">
            <v>高麗菜-去外葉</v>
          </cell>
          <cell r="F639">
            <v>75</v>
          </cell>
          <cell r="H639" t="str">
            <v>紅蘿蔔絲</v>
          </cell>
          <cell r="I639">
            <v>3</v>
          </cell>
          <cell r="K639" t="str">
            <v>CAS碎培根</v>
          </cell>
          <cell r="L639">
            <v>8</v>
          </cell>
        </row>
        <row r="640">
          <cell r="D640" t="str">
            <v>蕃茄高麗菜</v>
          </cell>
          <cell r="E640" t="str">
            <v>高麗菜-去外葉</v>
          </cell>
          <cell r="F640">
            <v>40</v>
          </cell>
          <cell r="H640" t="str">
            <v>大蕃茄</v>
          </cell>
          <cell r="I640">
            <v>15</v>
          </cell>
          <cell r="K640" t="str">
            <v>CAS肉片</v>
          </cell>
          <cell r="L640">
            <v>15</v>
          </cell>
          <cell r="N640" t="str">
            <v>蔥</v>
          </cell>
          <cell r="O640">
            <v>0.8</v>
          </cell>
        </row>
        <row r="641">
          <cell r="D641" t="str">
            <v>宮保高麗菜</v>
          </cell>
          <cell r="E641" t="str">
            <v>高麗菜-去外葉</v>
          </cell>
          <cell r="F641">
            <v>55</v>
          </cell>
          <cell r="H641" t="str">
            <v>CAS肉片</v>
          </cell>
          <cell r="I641">
            <v>10</v>
          </cell>
          <cell r="K641" t="str">
            <v>木耳絲/鮮</v>
          </cell>
          <cell r="L641">
            <v>2</v>
          </cell>
          <cell r="N641" t="str">
            <v>乾辣椒</v>
          </cell>
          <cell r="O641">
            <v>1</v>
          </cell>
        </row>
        <row r="642">
          <cell r="D642" t="str">
            <v>腐乳高麗</v>
          </cell>
          <cell r="E642" t="str">
            <v>高麗菜-去外葉</v>
          </cell>
          <cell r="F642">
            <v>55</v>
          </cell>
          <cell r="H642" t="str">
            <v>CAS肉片</v>
          </cell>
          <cell r="I642">
            <v>10</v>
          </cell>
          <cell r="K642" t="str">
            <v>紅蘿蔔絲</v>
          </cell>
          <cell r="L642">
            <v>3</v>
          </cell>
          <cell r="N642" t="str">
            <v>豆腐乳160g</v>
          </cell>
          <cell r="O642">
            <v>2</v>
          </cell>
        </row>
        <row r="648">
          <cell r="D648" t="str">
            <v>芥仁鮮燴</v>
          </cell>
          <cell r="E648" t="str">
            <v>芥菜仁</v>
          </cell>
          <cell r="F648">
            <v>50</v>
          </cell>
          <cell r="H648" t="str">
            <v>CAS肉片</v>
          </cell>
          <cell r="I648">
            <v>5</v>
          </cell>
          <cell r="K648" t="str">
            <v>金針菇kg</v>
          </cell>
          <cell r="L648">
            <v>6</v>
          </cell>
          <cell r="N648" t="str">
            <v>魚板絲</v>
          </cell>
          <cell r="O648">
            <v>2</v>
          </cell>
          <cell r="Q648" t="str">
            <v>紅蘿蔔絲</v>
          </cell>
          <cell r="R648">
            <v>5</v>
          </cell>
        </row>
        <row r="649">
          <cell r="D649" t="str">
            <v>芥仁什錦</v>
          </cell>
          <cell r="E649" t="str">
            <v>芥菜仁</v>
          </cell>
          <cell r="F649">
            <v>50</v>
          </cell>
          <cell r="H649" t="str">
            <v>CAS肉絲</v>
          </cell>
          <cell r="I649">
            <v>7</v>
          </cell>
          <cell r="K649" t="str">
            <v>金針菇kg</v>
          </cell>
          <cell r="L649">
            <v>7</v>
          </cell>
          <cell r="N649" t="str">
            <v>紅蘿蔔絲</v>
          </cell>
          <cell r="O649">
            <v>5</v>
          </cell>
        </row>
        <row r="650">
          <cell r="D650" t="str">
            <v>芥仁鮮燴</v>
          </cell>
          <cell r="E650" t="str">
            <v>芥菜仁</v>
          </cell>
          <cell r="F650">
            <v>50</v>
          </cell>
          <cell r="H650" t="str">
            <v>CAS肉片</v>
          </cell>
          <cell r="I650">
            <v>4</v>
          </cell>
          <cell r="K650" t="str">
            <v>鴿蛋</v>
          </cell>
          <cell r="L650">
            <v>12</v>
          </cell>
          <cell r="N650" t="str">
            <v>金針菇kg</v>
          </cell>
          <cell r="O650">
            <v>3</v>
          </cell>
          <cell r="Q650" t="str">
            <v>魚板絲</v>
          </cell>
          <cell r="R650">
            <v>2</v>
          </cell>
        </row>
        <row r="655">
          <cell r="D655" t="str">
            <v>蒼蠅頭</v>
          </cell>
          <cell r="E655" t="str">
            <v>長豆</v>
          </cell>
          <cell r="F655">
            <v>50</v>
          </cell>
          <cell r="H655" t="str">
            <v>CAS絞肉</v>
          </cell>
          <cell r="I655">
            <v>15</v>
          </cell>
          <cell r="K655" t="str">
            <v>絞蒜仁</v>
          </cell>
          <cell r="L655">
            <v>2</v>
          </cell>
          <cell r="N655" t="str">
            <v>黑豆豉</v>
          </cell>
          <cell r="O655">
            <v>2</v>
          </cell>
          <cell r="Q655" t="str">
            <v>辣椒</v>
          </cell>
          <cell r="R655">
            <v>1</v>
          </cell>
        </row>
        <row r="656">
          <cell r="D656" t="str">
            <v>肉末豆角</v>
          </cell>
          <cell r="E656" t="str">
            <v>CAS絞肉</v>
          </cell>
          <cell r="F656">
            <v>20</v>
          </cell>
          <cell r="H656" t="str">
            <v>長豆</v>
          </cell>
          <cell r="I656">
            <v>40</v>
          </cell>
          <cell r="K656" t="str">
            <v>辣椒</v>
          </cell>
          <cell r="L656">
            <v>0.2</v>
          </cell>
        </row>
        <row r="661">
          <cell r="D661" t="str">
            <v>溯源青菜</v>
          </cell>
          <cell r="E661" t="str">
            <v>溯源青菜</v>
          </cell>
          <cell r="F661">
            <v>70</v>
          </cell>
          <cell r="H661" t="str">
            <v>絞蒜仁</v>
          </cell>
          <cell r="I661">
            <v>0.6</v>
          </cell>
        </row>
        <row r="662">
          <cell r="D662" t="str">
            <v>有機青菜</v>
          </cell>
          <cell r="E662" t="str">
            <v>有機時蔬</v>
          </cell>
          <cell r="F662">
            <v>70</v>
          </cell>
          <cell r="H662" t="str">
            <v>絞蒜仁</v>
          </cell>
          <cell r="I662">
            <v>0.6</v>
          </cell>
        </row>
        <row r="663">
          <cell r="D663" t="str">
            <v>履歷青菜</v>
          </cell>
          <cell r="E663" t="str">
            <v>產銷履歷青菜</v>
          </cell>
          <cell r="F663">
            <v>70</v>
          </cell>
          <cell r="H663" t="str">
            <v>絞蒜仁</v>
          </cell>
          <cell r="I663">
            <v>0.6</v>
          </cell>
        </row>
        <row r="666">
          <cell r="D666" t="str">
            <v>水果</v>
          </cell>
          <cell r="E666" t="str">
            <v>水果</v>
          </cell>
          <cell r="F666">
            <v>1</v>
          </cell>
        </row>
        <row r="667">
          <cell r="D667" t="str">
            <v>營養早餐</v>
          </cell>
          <cell r="E667" t="str">
            <v>水果</v>
          </cell>
          <cell r="F667">
            <v>1</v>
          </cell>
          <cell r="G667" t="str">
            <v>70份</v>
          </cell>
        </row>
        <row r="676">
          <cell r="D676" t="str">
            <v>冬瓜</v>
          </cell>
        </row>
        <row r="677">
          <cell r="D677" t="str">
            <v>冬瓜大骨湯</v>
          </cell>
          <cell r="E677" t="str">
            <v>冬瓜</v>
          </cell>
          <cell r="F677">
            <v>33.9</v>
          </cell>
          <cell r="H677" t="str">
            <v>CAS大骨</v>
          </cell>
          <cell r="I677">
            <v>6</v>
          </cell>
        </row>
        <row r="678">
          <cell r="D678" t="str">
            <v>薑絲冬瓜湯</v>
          </cell>
          <cell r="E678" t="str">
            <v>冬瓜</v>
          </cell>
          <cell r="F678">
            <v>33.9</v>
          </cell>
          <cell r="H678" t="str">
            <v>雞骨架</v>
          </cell>
          <cell r="I678">
            <v>6</v>
          </cell>
        </row>
        <row r="679">
          <cell r="D679" t="str">
            <v>冬瓜魚丸湯</v>
          </cell>
          <cell r="E679" t="str">
            <v>冬瓜</v>
          </cell>
          <cell r="F679">
            <v>25</v>
          </cell>
          <cell r="H679" t="str">
            <v>CAS珍珠丸子-珍</v>
          </cell>
          <cell r="I679">
            <v>6</v>
          </cell>
          <cell r="K679" t="str">
            <v>CAS大骨</v>
          </cell>
          <cell r="L679">
            <v>6</v>
          </cell>
        </row>
        <row r="680">
          <cell r="D680" t="str">
            <v>冬瓜排骨湯</v>
          </cell>
          <cell r="E680" t="str">
            <v>冬瓜</v>
          </cell>
          <cell r="F680">
            <v>33.9</v>
          </cell>
          <cell r="H680" t="str">
            <v>CAS龍骨丁</v>
          </cell>
          <cell r="I680">
            <v>6</v>
          </cell>
        </row>
        <row r="681">
          <cell r="D681" t="str">
            <v>冬瓜枸杞湯</v>
          </cell>
          <cell r="E681" t="str">
            <v>冬瓜</v>
          </cell>
          <cell r="F681">
            <v>33.9</v>
          </cell>
          <cell r="H681" t="str">
            <v>枸杞</v>
          </cell>
          <cell r="I681">
            <v>0.5</v>
          </cell>
          <cell r="K681" t="str">
            <v>CAS雞骨架</v>
          </cell>
          <cell r="L681">
            <v>6</v>
          </cell>
        </row>
        <row r="682">
          <cell r="D682" t="str">
            <v>冬瓜蛤蜊湯</v>
          </cell>
          <cell r="E682" t="str">
            <v>冬瓜</v>
          </cell>
          <cell r="F682">
            <v>30</v>
          </cell>
          <cell r="H682" t="str">
            <v>蛤蠣</v>
          </cell>
          <cell r="I682">
            <v>10</v>
          </cell>
          <cell r="K682" t="str">
            <v>CAS大骨</v>
          </cell>
          <cell r="L682">
            <v>6</v>
          </cell>
          <cell r="N682" t="str">
            <v>薑絲</v>
          </cell>
          <cell r="O682">
            <v>0.5</v>
          </cell>
        </row>
        <row r="683">
          <cell r="D683" t="str">
            <v>冬瓜金菇湯</v>
          </cell>
          <cell r="E683" t="str">
            <v>冬瓜</v>
          </cell>
          <cell r="F683">
            <v>30</v>
          </cell>
          <cell r="H683" t="str">
            <v>金針菇kg</v>
          </cell>
          <cell r="I683">
            <v>5</v>
          </cell>
          <cell r="K683" t="str">
            <v>CAS大骨</v>
          </cell>
          <cell r="L683">
            <v>6</v>
          </cell>
        </row>
        <row r="685">
          <cell r="D685" t="str">
            <v>蘿蔔</v>
          </cell>
        </row>
        <row r="686">
          <cell r="D686" t="str">
            <v>雙色蘿蔔湯</v>
          </cell>
          <cell r="E686" t="str">
            <v>白蘿蔔-去頭</v>
          </cell>
          <cell r="F686">
            <v>30</v>
          </cell>
          <cell r="H686" t="str">
            <v>紅蘿蔔小丁</v>
          </cell>
          <cell r="I686">
            <v>6</v>
          </cell>
          <cell r="K686" t="str">
            <v>CAS大骨</v>
          </cell>
          <cell r="L686">
            <v>6</v>
          </cell>
        </row>
        <row r="687">
          <cell r="D687" t="str">
            <v>白玉豚骨湯</v>
          </cell>
          <cell r="E687" t="str">
            <v>白蘿蔔-去頭</v>
          </cell>
          <cell r="F687">
            <v>30</v>
          </cell>
          <cell r="H687" t="str">
            <v>CAS大骨</v>
          </cell>
          <cell r="I687">
            <v>6</v>
          </cell>
          <cell r="K687" t="str">
            <v>芹菜</v>
          </cell>
          <cell r="L687">
            <v>1</v>
          </cell>
        </row>
        <row r="688">
          <cell r="D688" t="str">
            <v>蘿蔔貢丸湯</v>
          </cell>
          <cell r="E688" t="str">
            <v>白蘿蔔-去頭</v>
          </cell>
          <cell r="F688">
            <v>25</v>
          </cell>
          <cell r="H688" t="str">
            <v>CAS小貢丸</v>
          </cell>
          <cell r="I688">
            <v>10</v>
          </cell>
          <cell r="K688" t="str">
            <v>CAS大骨</v>
          </cell>
          <cell r="L688">
            <v>6</v>
          </cell>
          <cell r="N688" t="str">
            <v>芹菜</v>
          </cell>
          <cell r="O688">
            <v>1</v>
          </cell>
        </row>
        <row r="689">
          <cell r="D689" t="str">
            <v>蘿蔔丸子湯</v>
          </cell>
          <cell r="E689" t="str">
            <v>白蘿蔔-去頭</v>
          </cell>
          <cell r="F689">
            <v>25</v>
          </cell>
          <cell r="H689" t="str">
            <v>珍珠丸子-珍</v>
          </cell>
          <cell r="I689">
            <v>6</v>
          </cell>
          <cell r="K689" t="str">
            <v>CAS大骨</v>
          </cell>
          <cell r="L689">
            <v>6</v>
          </cell>
          <cell r="N689" t="str">
            <v>芹菜</v>
          </cell>
          <cell r="O689">
            <v>0.46</v>
          </cell>
        </row>
        <row r="690">
          <cell r="D690" t="str">
            <v>蘿蔔金菇湯</v>
          </cell>
          <cell r="E690" t="str">
            <v>白蘿蔔-去頭</v>
          </cell>
          <cell r="F690">
            <v>25</v>
          </cell>
          <cell r="H690" t="str">
            <v>金針菇kg</v>
          </cell>
          <cell r="I690">
            <v>8</v>
          </cell>
          <cell r="K690" t="str">
            <v>CAS大骨</v>
          </cell>
          <cell r="L690">
            <v>6</v>
          </cell>
          <cell r="N690" t="str">
            <v>香菜</v>
          </cell>
          <cell r="O690">
            <v>1</v>
          </cell>
        </row>
        <row r="691">
          <cell r="D691" t="str">
            <v>香根蘿蔔湯</v>
          </cell>
          <cell r="E691" t="str">
            <v>白蘿蔔-去頭</v>
          </cell>
          <cell r="F691">
            <v>30</v>
          </cell>
          <cell r="H691" t="str">
            <v>CAS大骨</v>
          </cell>
          <cell r="I691">
            <v>6</v>
          </cell>
          <cell r="K691" t="str">
            <v>香菜</v>
          </cell>
          <cell r="L691">
            <v>0.46</v>
          </cell>
        </row>
        <row r="692">
          <cell r="D692" t="str">
            <v>香根結頭湯</v>
          </cell>
          <cell r="E692" t="str">
            <v>結頭菜去頭</v>
          </cell>
          <cell r="F692">
            <v>30</v>
          </cell>
          <cell r="H692" t="str">
            <v>CAS大骨</v>
          </cell>
          <cell r="I692">
            <v>6</v>
          </cell>
          <cell r="K692" t="str">
            <v>香菜</v>
          </cell>
          <cell r="L692">
            <v>0.46</v>
          </cell>
        </row>
        <row r="693">
          <cell r="D693" t="str">
            <v>結頭菜湯</v>
          </cell>
          <cell r="E693" t="str">
            <v>結頭菜去頭</v>
          </cell>
          <cell r="F693">
            <v>30</v>
          </cell>
          <cell r="H693" t="str">
            <v>CAS大骨</v>
          </cell>
          <cell r="I693">
            <v>6</v>
          </cell>
        </row>
        <row r="694">
          <cell r="D694" t="str">
            <v>菜心排骨湯(勿開)</v>
          </cell>
          <cell r="E694" t="str">
            <v>菜心</v>
          </cell>
          <cell r="F694">
            <v>30</v>
          </cell>
          <cell r="H694" t="str">
            <v>CAS龍骨丁</v>
          </cell>
          <cell r="I694">
            <v>6</v>
          </cell>
        </row>
        <row r="695">
          <cell r="D695" t="str">
            <v>皇帝豆排骨湯</v>
          </cell>
          <cell r="E695" t="str">
            <v>皇帝豆-凍</v>
          </cell>
          <cell r="F695">
            <v>6</v>
          </cell>
          <cell r="H695" t="str">
            <v>白蘿蔔-去頭</v>
          </cell>
          <cell r="I695">
            <v>25</v>
          </cell>
          <cell r="K695" t="str">
            <v>CAS龍骨丁</v>
          </cell>
          <cell r="L695">
            <v>6</v>
          </cell>
          <cell r="N695" t="str">
            <v>香菜</v>
          </cell>
          <cell r="O695">
            <v>0.46</v>
          </cell>
        </row>
        <row r="696">
          <cell r="D696" t="str">
            <v>蘿蔔排骨湯</v>
          </cell>
          <cell r="E696" t="str">
            <v>白蘿蔔-去頭</v>
          </cell>
          <cell r="F696">
            <v>30</v>
          </cell>
          <cell r="H696" t="str">
            <v>CAS龍骨丁</v>
          </cell>
          <cell r="I696">
            <v>8</v>
          </cell>
          <cell r="K696" t="str">
            <v>香菜</v>
          </cell>
          <cell r="L696">
            <v>0.46</v>
          </cell>
        </row>
        <row r="699">
          <cell r="D699" t="str">
            <v>立冬四神排骨湯</v>
          </cell>
          <cell r="E699" t="str">
            <v>大薏仁</v>
          </cell>
          <cell r="F699">
            <v>5</v>
          </cell>
          <cell r="G699" t="str">
            <v>幼5</v>
          </cell>
          <cell r="H699" t="str">
            <v>芡實</v>
          </cell>
          <cell r="I699">
            <v>1.5</v>
          </cell>
          <cell r="J699" t="str">
            <v>幼3</v>
          </cell>
          <cell r="K699" t="str">
            <v>蓮子</v>
          </cell>
          <cell r="L699">
            <v>2</v>
          </cell>
          <cell r="M699" t="str">
            <v>幼5</v>
          </cell>
          <cell r="N699" t="str">
            <v>蘇淮山片</v>
          </cell>
          <cell r="O699">
            <v>2</v>
          </cell>
          <cell r="P699" t="str">
            <v>幼3</v>
          </cell>
          <cell r="Q699" t="str">
            <v>CAS龍骨丁</v>
          </cell>
          <cell r="R699">
            <v>6</v>
          </cell>
        </row>
        <row r="700">
          <cell r="D700" t="str">
            <v>薑母鴨湯</v>
          </cell>
          <cell r="E700" t="str">
            <v>鴨丁CAS</v>
          </cell>
          <cell r="F700">
            <v>13</v>
          </cell>
          <cell r="H700" t="str">
            <v>金針菇kg</v>
          </cell>
          <cell r="I700">
            <v>5.7</v>
          </cell>
          <cell r="K700" t="str">
            <v>高麗菜-去外葉</v>
          </cell>
          <cell r="L700">
            <v>12</v>
          </cell>
          <cell r="N700" t="str">
            <v>薑片</v>
          </cell>
          <cell r="O700">
            <v>0.4</v>
          </cell>
          <cell r="Q700" t="str">
            <v>薑母鴨中藥包150g</v>
          </cell>
          <cell r="S700" t="str">
            <v>7包</v>
          </cell>
          <cell r="T700" t="str">
            <v>米酒</v>
          </cell>
          <cell r="W700" t="str">
            <v>黑麻油</v>
          </cell>
        </row>
        <row r="702">
          <cell r="D702" t="str">
            <v>團圓火鍋湯</v>
          </cell>
          <cell r="E702" t="str">
            <v>大白菜-去外葉</v>
          </cell>
          <cell r="F702">
            <v>15</v>
          </cell>
          <cell r="H702" t="str">
            <v>CAS肉片</v>
          </cell>
          <cell r="I702">
            <v>7</v>
          </cell>
          <cell r="K702" t="str">
            <v>金針菇kg</v>
          </cell>
          <cell r="L702">
            <v>7</v>
          </cell>
          <cell r="N702" t="str">
            <v>CAS大骨</v>
          </cell>
          <cell r="O702">
            <v>6</v>
          </cell>
        </row>
        <row r="706">
          <cell r="D706" t="str">
            <v>高麗菜</v>
          </cell>
        </row>
        <row r="707">
          <cell r="D707" t="str">
            <v>泡菜肉片湯</v>
          </cell>
          <cell r="E707" t="str">
            <v>泡菜</v>
          </cell>
          <cell r="F707">
            <v>10</v>
          </cell>
          <cell r="H707" t="str">
            <v>CAS肉片</v>
          </cell>
          <cell r="I707">
            <v>5</v>
          </cell>
          <cell r="K707" t="str">
            <v>高麗菜-去外葉</v>
          </cell>
          <cell r="L707">
            <v>20</v>
          </cell>
          <cell r="N707" t="str">
            <v>金針菇kg</v>
          </cell>
          <cell r="O707">
            <v>5</v>
          </cell>
          <cell r="Q707" t="str">
            <v>CAS大骨</v>
          </cell>
          <cell r="R707">
            <v>6</v>
          </cell>
        </row>
        <row r="715">
          <cell r="D715" t="str">
            <v>白菜</v>
          </cell>
        </row>
        <row r="716">
          <cell r="D716" t="str">
            <v>白菜金菇湯</v>
          </cell>
          <cell r="E716" t="str">
            <v>大白菜-去外葉</v>
          </cell>
          <cell r="F716">
            <v>30</v>
          </cell>
          <cell r="H716" t="str">
            <v>金針菇kg</v>
          </cell>
          <cell r="I716">
            <v>6</v>
          </cell>
          <cell r="K716" t="str">
            <v>CAS雞骨架</v>
          </cell>
          <cell r="L716">
            <v>6</v>
          </cell>
          <cell r="N716" t="str">
            <v>紅蘿蔔絲</v>
          </cell>
          <cell r="O716">
            <v>3</v>
          </cell>
        </row>
        <row r="717">
          <cell r="D717" t="str">
            <v>白菜鮮菇湯</v>
          </cell>
          <cell r="E717" t="str">
            <v>大白菜-去外葉</v>
          </cell>
          <cell r="F717">
            <v>30</v>
          </cell>
          <cell r="H717" t="str">
            <v>金針菇kg</v>
          </cell>
          <cell r="I717">
            <v>6</v>
          </cell>
          <cell r="K717" t="str">
            <v>CAS雞骨架</v>
          </cell>
          <cell r="L717">
            <v>6</v>
          </cell>
          <cell r="N717" t="str">
            <v>紅蘿蔔絲</v>
          </cell>
          <cell r="O717">
            <v>3</v>
          </cell>
        </row>
        <row r="718">
          <cell r="D718" t="str">
            <v>白菜柴魚湯</v>
          </cell>
          <cell r="E718" t="str">
            <v>大白菜-去外葉</v>
          </cell>
          <cell r="F718">
            <v>30</v>
          </cell>
          <cell r="H718" t="str">
            <v>鮮香菇</v>
          </cell>
          <cell r="I718">
            <v>6</v>
          </cell>
          <cell r="K718" t="str">
            <v>柴魚片</v>
          </cell>
          <cell r="L718">
            <v>0.5</v>
          </cell>
          <cell r="N718" t="str">
            <v>CAS大骨</v>
          </cell>
          <cell r="O718">
            <v>6</v>
          </cell>
          <cell r="Q718" t="str">
            <v>紅蘿蔔絲</v>
          </cell>
          <cell r="R718">
            <v>3</v>
          </cell>
        </row>
        <row r="719">
          <cell r="D719" t="str">
            <v>肉羹湯</v>
          </cell>
          <cell r="E719" t="str">
            <v>肉羹</v>
          </cell>
          <cell r="F719">
            <v>15</v>
          </cell>
          <cell r="H719" t="str">
            <v>紅蘿蔔絲</v>
          </cell>
          <cell r="I719">
            <v>2</v>
          </cell>
          <cell r="K719" t="str">
            <v>木耳絲/鮮</v>
          </cell>
          <cell r="L719">
            <v>3</v>
          </cell>
          <cell r="N719" t="str">
            <v>大白菜-去外葉</v>
          </cell>
          <cell r="O719">
            <v>15</v>
          </cell>
          <cell r="Q719" t="str">
            <v>洗選蛋</v>
          </cell>
          <cell r="R719">
            <v>6</v>
          </cell>
          <cell r="T719" t="str">
            <v>柴魚片</v>
          </cell>
          <cell r="U719">
            <v>0.5</v>
          </cell>
        </row>
        <row r="720">
          <cell r="D720" t="str">
            <v>白菜肉片湯</v>
          </cell>
          <cell r="E720" t="str">
            <v>大白菜-去外葉</v>
          </cell>
          <cell r="F720">
            <v>30</v>
          </cell>
          <cell r="H720" t="str">
            <v>CAS肉片</v>
          </cell>
          <cell r="I720">
            <v>5</v>
          </cell>
          <cell r="K720" t="str">
            <v>紅蘿蔔絲</v>
          </cell>
          <cell r="L720">
            <v>3</v>
          </cell>
          <cell r="N720" t="str">
            <v>CAS大骨</v>
          </cell>
          <cell r="O720">
            <v>6</v>
          </cell>
        </row>
        <row r="721">
          <cell r="D721" t="str">
            <v>魷魚羹湯</v>
          </cell>
          <cell r="E721" t="str">
            <v>大白菜-去外葉</v>
          </cell>
          <cell r="F721">
            <v>15</v>
          </cell>
          <cell r="H721" t="str">
            <v>肉羹</v>
          </cell>
          <cell r="I721">
            <v>8</v>
          </cell>
          <cell r="K721" t="str">
            <v>泡魷魚</v>
          </cell>
          <cell r="L721">
            <v>6</v>
          </cell>
          <cell r="N721" t="str">
            <v>木耳絲/鮮</v>
          </cell>
          <cell r="O721">
            <v>3</v>
          </cell>
          <cell r="Q721" t="str">
            <v>洗選蛋</v>
          </cell>
          <cell r="R721">
            <v>5</v>
          </cell>
          <cell r="T721" t="str">
            <v>紅蘿蔔絲</v>
          </cell>
          <cell r="U721">
            <v>2</v>
          </cell>
          <cell r="W721" t="str">
            <v>香菜</v>
          </cell>
          <cell r="X721">
            <v>0.5</v>
          </cell>
          <cell r="Z721" t="str">
            <v>柴魚片</v>
          </cell>
          <cell r="AA721">
            <v>0.5</v>
          </cell>
        </row>
        <row r="722">
          <cell r="D722" t="str">
            <v>白菜豆腐湯</v>
          </cell>
          <cell r="E722" t="str">
            <v>大白菜-去外葉</v>
          </cell>
          <cell r="F722">
            <v>20</v>
          </cell>
          <cell r="H722" t="str">
            <v>豆腐非基改4.3k</v>
          </cell>
          <cell r="I722">
            <v>15</v>
          </cell>
          <cell r="K722" t="str">
            <v>紅蘿蔔絲</v>
          </cell>
          <cell r="L722">
            <v>4.2</v>
          </cell>
          <cell r="N722" t="str">
            <v>CAS大骨</v>
          </cell>
          <cell r="O722">
            <v>8</v>
          </cell>
        </row>
        <row r="723">
          <cell r="D723" t="str">
            <v>青菜豆腐湯</v>
          </cell>
          <cell r="E723" t="str">
            <v>小白菜</v>
          </cell>
          <cell r="F723">
            <v>15</v>
          </cell>
          <cell r="H723" t="str">
            <v>豆腐非基改4.3k</v>
          </cell>
          <cell r="I723">
            <v>15</v>
          </cell>
          <cell r="K723" t="str">
            <v>CAS大骨</v>
          </cell>
          <cell r="L723">
            <v>6</v>
          </cell>
        </row>
        <row r="724">
          <cell r="D724" t="str">
            <v>田園蔬菜湯</v>
          </cell>
          <cell r="E724" t="str">
            <v>大白菜-去外葉</v>
          </cell>
          <cell r="F724">
            <v>20</v>
          </cell>
          <cell r="H724" t="str">
            <v>玉米粒非基改1k</v>
          </cell>
          <cell r="I724">
            <v>4</v>
          </cell>
          <cell r="K724" t="str">
            <v>紅蘿蔔絲</v>
          </cell>
          <cell r="L724">
            <v>2</v>
          </cell>
          <cell r="N724" t="str">
            <v>冬粉</v>
          </cell>
          <cell r="O724">
            <v>2</v>
          </cell>
          <cell r="Q724" t="str">
            <v>CAS大骨</v>
          </cell>
          <cell r="R724">
            <v>8</v>
          </cell>
        </row>
        <row r="727">
          <cell r="D727" t="str">
            <v>蓮藕</v>
          </cell>
        </row>
        <row r="728">
          <cell r="D728" t="str">
            <v>蓮藕排骨湯</v>
          </cell>
          <cell r="E728" t="str">
            <v>蓮藕片</v>
          </cell>
          <cell r="F728">
            <v>30</v>
          </cell>
          <cell r="H728" t="str">
            <v>枸杞</v>
          </cell>
          <cell r="I728">
            <v>0.5</v>
          </cell>
          <cell r="K728" t="str">
            <v>CAS龍骨丁</v>
          </cell>
          <cell r="L728">
            <v>8</v>
          </cell>
        </row>
        <row r="729">
          <cell r="D729" t="str">
            <v>蓮藕紅棗湯</v>
          </cell>
          <cell r="E729" t="str">
            <v>蓮藕片</v>
          </cell>
          <cell r="F729">
            <v>30</v>
          </cell>
          <cell r="H729" t="str">
            <v>紅棗</v>
          </cell>
          <cell r="I729">
            <v>0.5</v>
          </cell>
          <cell r="K729" t="str">
            <v>CAS龍骨丁</v>
          </cell>
          <cell r="L729">
            <v>8</v>
          </cell>
        </row>
        <row r="730">
          <cell r="D730" t="str">
            <v>蓮藕枸杞湯</v>
          </cell>
          <cell r="E730" t="str">
            <v>蓮藕片</v>
          </cell>
          <cell r="F730">
            <v>30</v>
          </cell>
          <cell r="H730" t="str">
            <v>枸杞</v>
          </cell>
          <cell r="I730">
            <v>0.5</v>
          </cell>
          <cell r="K730" t="str">
            <v>CAS大骨</v>
          </cell>
          <cell r="L730">
            <v>6</v>
          </cell>
        </row>
        <row r="732">
          <cell r="D732" t="str">
            <v>馬鈴薯</v>
          </cell>
        </row>
        <row r="733">
          <cell r="D733" t="str">
            <v>馬鈴薯菇菇湯</v>
          </cell>
          <cell r="E733" t="str">
            <v>洋芋去皮</v>
          </cell>
          <cell r="F733">
            <v>27.7</v>
          </cell>
          <cell r="H733" t="str">
            <v>金針菇kg</v>
          </cell>
          <cell r="I733">
            <v>6</v>
          </cell>
          <cell r="K733" t="str">
            <v>CAS大骨</v>
          </cell>
          <cell r="L733">
            <v>6</v>
          </cell>
          <cell r="N733" t="str">
            <v>紅蘿蔔小丁</v>
          </cell>
          <cell r="O733">
            <v>4</v>
          </cell>
        </row>
        <row r="734">
          <cell r="D734" t="str">
            <v>洋芋大骨湯</v>
          </cell>
          <cell r="E734" t="str">
            <v>洋芋去皮</v>
          </cell>
          <cell r="F734">
            <v>30</v>
          </cell>
          <cell r="H734" t="str">
            <v>CAS大骨</v>
          </cell>
          <cell r="I734">
            <v>6</v>
          </cell>
          <cell r="K734" t="str">
            <v>紅蘿蔔小丁</v>
          </cell>
          <cell r="L734">
            <v>4</v>
          </cell>
        </row>
        <row r="735">
          <cell r="D735" t="str">
            <v>羅宋湯</v>
          </cell>
          <cell r="E735" t="str">
            <v>CAS肉絲</v>
          </cell>
          <cell r="F735">
            <v>3</v>
          </cell>
          <cell r="H735" t="str">
            <v>高麗菜-去外葉</v>
          </cell>
          <cell r="I735">
            <v>10</v>
          </cell>
          <cell r="K735" t="str">
            <v>大蕃茄</v>
          </cell>
          <cell r="L735">
            <v>15</v>
          </cell>
          <cell r="N735" t="str">
            <v>紅蘿蔔小丁</v>
          </cell>
          <cell r="O735">
            <v>2</v>
          </cell>
          <cell r="Q735" t="str">
            <v>洋蔥去皮</v>
          </cell>
          <cell r="R735">
            <v>4</v>
          </cell>
          <cell r="T735" t="str">
            <v>CAS大骨</v>
          </cell>
          <cell r="U735">
            <v>6</v>
          </cell>
        </row>
        <row r="736">
          <cell r="D736" t="str">
            <v>馬鈴薯洋蔥湯</v>
          </cell>
          <cell r="E736" t="str">
            <v>洋芋去皮</v>
          </cell>
          <cell r="F736">
            <v>30</v>
          </cell>
          <cell r="H736" t="str">
            <v>洋蔥去皮</v>
          </cell>
          <cell r="I736">
            <v>5</v>
          </cell>
          <cell r="K736" t="str">
            <v>紅蘿蔔小丁</v>
          </cell>
          <cell r="L736">
            <v>5</v>
          </cell>
          <cell r="N736" t="str">
            <v>CAS大骨</v>
          </cell>
          <cell r="O736">
            <v>6</v>
          </cell>
        </row>
        <row r="742">
          <cell r="D742" t="str">
            <v>黃瓜</v>
          </cell>
        </row>
        <row r="743">
          <cell r="D743" t="str">
            <v>黃瓜貢丸湯</v>
          </cell>
          <cell r="E743" t="str">
            <v>大黃瓜</v>
          </cell>
          <cell r="F743">
            <v>30</v>
          </cell>
          <cell r="H743" t="str">
            <v>CAS小貢丸</v>
          </cell>
          <cell r="I743">
            <v>6</v>
          </cell>
          <cell r="K743" t="str">
            <v>CAS大骨</v>
          </cell>
          <cell r="L743">
            <v>6</v>
          </cell>
        </row>
        <row r="744">
          <cell r="D744" t="str">
            <v>黃瓜大骨湯</v>
          </cell>
          <cell r="E744" t="str">
            <v>大黃瓜</v>
          </cell>
          <cell r="F744">
            <v>35</v>
          </cell>
          <cell r="H744" t="str">
            <v>CAS大骨</v>
          </cell>
          <cell r="I744">
            <v>6</v>
          </cell>
        </row>
        <row r="745">
          <cell r="D745" t="str">
            <v>黃瓜鮮菇湯</v>
          </cell>
          <cell r="E745" t="str">
            <v>大黃瓜</v>
          </cell>
          <cell r="F745">
            <v>30</v>
          </cell>
          <cell r="H745" t="str">
            <v>袖珍菇</v>
          </cell>
          <cell r="I745">
            <v>6</v>
          </cell>
          <cell r="K745" t="str">
            <v>CAS大骨</v>
          </cell>
          <cell r="L745">
            <v>6</v>
          </cell>
        </row>
        <row r="756">
          <cell r="D756" t="str">
            <v>南瓜</v>
          </cell>
        </row>
        <row r="757">
          <cell r="D757" t="str">
            <v>南瓜蔬菜湯</v>
          </cell>
          <cell r="E757" t="str">
            <v>南瓜</v>
          </cell>
          <cell r="F757">
            <v>15</v>
          </cell>
          <cell r="H757" t="str">
            <v>高麗菜-去外葉</v>
          </cell>
          <cell r="I757">
            <v>8</v>
          </cell>
          <cell r="K757" t="str">
            <v>洋蔥去皮</v>
          </cell>
          <cell r="L757">
            <v>5</v>
          </cell>
          <cell r="N757" t="str">
            <v>CAS大骨</v>
          </cell>
          <cell r="O757">
            <v>6</v>
          </cell>
        </row>
        <row r="763">
          <cell r="D763" t="str">
            <v>菠菜銀魚湯</v>
          </cell>
          <cell r="E763" t="str">
            <v>吻仔魚Q</v>
          </cell>
          <cell r="F763">
            <v>1.4</v>
          </cell>
          <cell r="H763" t="str">
            <v>菠菜</v>
          </cell>
          <cell r="I763">
            <v>15</v>
          </cell>
          <cell r="K763" t="str">
            <v>CAS大骨</v>
          </cell>
          <cell r="L763">
            <v>6</v>
          </cell>
        </row>
        <row r="764">
          <cell r="D764" t="str">
            <v>魚干莧菜湯</v>
          </cell>
          <cell r="E764" t="str">
            <v>莧菜</v>
          </cell>
          <cell r="F764">
            <v>19</v>
          </cell>
          <cell r="H764" t="str">
            <v>小魚干</v>
          </cell>
          <cell r="I764">
            <v>1.5</v>
          </cell>
          <cell r="K764" t="str">
            <v>CAS大骨</v>
          </cell>
          <cell r="L764">
            <v>6.4</v>
          </cell>
          <cell r="N764" t="str">
            <v>蒜仁片</v>
          </cell>
          <cell r="O764">
            <v>0.5</v>
          </cell>
        </row>
        <row r="765">
          <cell r="D765" t="str">
            <v>莧菜吻魚羹</v>
          </cell>
          <cell r="E765" t="str">
            <v>白莧菜</v>
          </cell>
          <cell r="F765">
            <v>25</v>
          </cell>
          <cell r="H765" t="str">
            <v>吻仔魚</v>
          </cell>
          <cell r="I765">
            <v>1.5</v>
          </cell>
          <cell r="K765" t="str">
            <v>CAS大骨</v>
          </cell>
          <cell r="L765">
            <v>6.4</v>
          </cell>
        </row>
        <row r="766">
          <cell r="D766" t="str">
            <v>菠菜吻魚羹</v>
          </cell>
          <cell r="E766" t="str">
            <v>吻仔魚Q</v>
          </cell>
          <cell r="F766">
            <v>1.4</v>
          </cell>
          <cell r="H766" t="str">
            <v>菠菜</v>
          </cell>
          <cell r="I766">
            <v>15</v>
          </cell>
          <cell r="K766" t="str">
            <v>CAS大骨</v>
          </cell>
          <cell r="L766">
            <v>6</v>
          </cell>
        </row>
        <row r="768">
          <cell r="D768" t="str">
            <v>玉米</v>
          </cell>
        </row>
        <row r="769">
          <cell r="D769" t="str">
            <v>玉米排骨湯</v>
          </cell>
          <cell r="E769" t="str">
            <v>CAS玉米段</v>
          </cell>
          <cell r="F769">
            <v>40</v>
          </cell>
          <cell r="H769" t="str">
            <v>CAS龍骨丁</v>
          </cell>
          <cell r="I769">
            <v>8</v>
          </cell>
          <cell r="K769" t="str">
            <v>香菜</v>
          </cell>
          <cell r="L769">
            <v>1</v>
          </cell>
        </row>
        <row r="770">
          <cell r="D770" t="str">
            <v>玉米濃湯</v>
          </cell>
          <cell r="E770" t="str">
            <v>玉米粒非基改1k</v>
          </cell>
          <cell r="F770">
            <v>8</v>
          </cell>
          <cell r="H770" t="str">
            <v>洋芋丁-凍</v>
          </cell>
          <cell r="I770">
            <v>15</v>
          </cell>
          <cell r="K770" t="str">
            <v>洗選蛋</v>
          </cell>
          <cell r="L770">
            <v>7</v>
          </cell>
          <cell r="N770" t="str">
            <v>紅蘿蔔小丁</v>
          </cell>
          <cell r="O770">
            <v>5</v>
          </cell>
          <cell r="Q770" t="str">
            <v>洋蔥去皮</v>
          </cell>
          <cell r="R770">
            <v>5</v>
          </cell>
          <cell r="T770" t="str">
            <v>麵粉</v>
          </cell>
          <cell r="U770">
            <v>5</v>
          </cell>
        </row>
        <row r="771">
          <cell r="D771" t="str">
            <v>洋蔥馬鈴薯濃湯</v>
          </cell>
          <cell r="E771" t="str">
            <v>洋芋去皮</v>
          </cell>
          <cell r="F771">
            <v>30</v>
          </cell>
          <cell r="H771" t="str">
            <v>洋蔥去皮</v>
          </cell>
          <cell r="I771">
            <v>8</v>
          </cell>
          <cell r="K771" t="str">
            <v>玉米粒非基改1k</v>
          </cell>
          <cell r="L771">
            <v>5</v>
          </cell>
          <cell r="N771" t="str">
            <v>奶油100g</v>
          </cell>
          <cell r="O771">
            <v>5</v>
          </cell>
          <cell r="Q771" t="str">
            <v>紅蘿蔔小丁</v>
          </cell>
          <cell r="R771">
            <v>3</v>
          </cell>
          <cell r="T771" t="str">
            <v>麵粉</v>
          </cell>
          <cell r="U771">
            <v>5</v>
          </cell>
        </row>
        <row r="772">
          <cell r="D772" t="str">
            <v>巧達濃湯</v>
          </cell>
          <cell r="E772" t="str">
            <v>洋芋去皮</v>
          </cell>
          <cell r="F772">
            <v>30</v>
          </cell>
          <cell r="H772" t="str">
            <v>碎培根</v>
          </cell>
          <cell r="I772">
            <v>4</v>
          </cell>
          <cell r="K772" t="str">
            <v>洋蔥去皮</v>
          </cell>
          <cell r="L772">
            <v>8</v>
          </cell>
          <cell r="N772" t="str">
            <v>奶粉</v>
          </cell>
          <cell r="O772">
            <v>5</v>
          </cell>
          <cell r="Q772" t="str">
            <v>紅蘿蔔小丁</v>
          </cell>
          <cell r="R772">
            <v>3</v>
          </cell>
        </row>
        <row r="773">
          <cell r="D773" t="str">
            <v>菱角玉米湯</v>
          </cell>
          <cell r="E773" t="str">
            <v>菱角仁</v>
          </cell>
          <cell r="F773">
            <v>6</v>
          </cell>
          <cell r="H773" t="str">
            <v>玉米段非基改</v>
          </cell>
          <cell r="I773">
            <v>30</v>
          </cell>
          <cell r="K773" t="str">
            <v>紅蘿蔔小丁</v>
          </cell>
          <cell r="L773">
            <v>6</v>
          </cell>
          <cell r="N773" t="str">
            <v>CAS大骨</v>
          </cell>
          <cell r="O773">
            <v>6</v>
          </cell>
        </row>
        <row r="774">
          <cell r="D774" t="str">
            <v>雞湯</v>
          </cell>
        </row>
        <row r="775">
          <cell r="D775" t="str">
            <v>蒜頭雞湯</v>
          </cell>
          <cell r="E775" t="str">
            <v>杏鮑菇</v>
          </cell>
          <cell r="F775">
            <v>6</v>
          </cell>
          <cell r="H775" t="str">
            <v>山藥</v>
          </cell>
          <cell r="I775">
            <v>20</v>
          </cell>
          <cell r="K775" t="str">
            <v>CAS骨腿丁</v>
          </cell>
          <cell r="L775">
            <v>9</v>
          </cell>
          <cell r="N775" t="str">
            <v>雞骨架</v>
          </cell>
          <cell r="O775">
            <v>6</v>
          </cell>
          <cell r="Q775" t="str">
            <v>蒜仁</v>
          </cell>
          <cell r="R775">
            <v>1</v>
          </cell>
        </row>
        <row r="776">
          <cell r="D776" t="str">
            <v>鮮菇雞湯</v>
          </cell>
          <cell r="E776" t="str">
            <v>杏鮑菇</v>
          </cell>
          <cell r="F776">
            <v>5</v>
          </cell>
          <cell r="H776" t="str">
            <v>香菇</v>
          </cell>
          <cell r="I776">
            <v>1</v>
          </cell>
          <cell r="K776" t="str">
            <v>冬瓜</v>
          </cell>
          <cell r="L776">
            <v>20</v>
          </cell>
          <cell r="N776" t="str">
            <v>CAS骨腿丁</v>
          </cell>
          <cell r="O776">
            <v>15</v>
          </cell>
          <cell r="Q776" t="str">
            <v>雞骨架</v>
          </cell>
          <cell r="R776">
            <v>6</v>
          </cell>
        </row>
        <row r="777">
          <cell r="D777" t="str">
            <v>鮮菇雞湯</v>
          </cell>
          <cell r="E777" t="str">
            <v>金針菇kg</v>
          </cell>
          <cell r="F777">
            <v>10</v>
          </cell>
          <cell r="H777" t="str">
            <v>杏鮑菇</v>
          </cell>
          <cell r="I777">
            <v>10</v>
          </cell>
          <cell r="K777" t="str">
            <v>香菇</v>
          </cell>
          <cell r="L777">
            <v>1</v>
          </cell>
          <cell r="N777" t="str">
            <v>CAS骨腿丁</v>
          </cell>
          <cell r="O777">
            <v>6</v>
          </cell>
          <cell r="Q777" t="str">
            <v>雞骨架</v>
          </cell>
          <cell r="R777">
            <v>6</v>
          </cell>
        </row>
        <row r="778">
          <cell r="D778" t="str">
            <v>香菇雞湯</v>
          </cell>
          <cell r="E778" t="str">
            <v>CAS骨腿丁</v>
          </cell>
          <cell r="F778">
            <v>17</v>
          </cell>
          <cell r="H778" t="str">
            <v>冬瓜</v>
          </cell>
          <cell r="I778">
            <v>29</v>
          </cell>
          <cell r="K778" t="str">
            <v>香菇</v>
          </cell>
          <cell r="L778">
            <v>1</v>
          </cell>
          <cell r="N778" t="str">
            <v>CAS雞骨架</v>
          </cell>
          <cell r="O778">
            <v>6</v>
          </cell>
          <cell r="Q778" t="str">
            <v>薑</v>
          </cell>
          <cell r="R778">
            <v>0.7</v>
          </cell>
        </row>
        <row r="779">
          <cell r="D779" t="str">
            <v>人蔘糯米雞</v>
          </cell>
          <cell r="E779" t="str">
            <v>CAS骨腿丁</v>
          </cell>
          <cell r="F779">
            <v>17</v>
          </cell>
          <cell r="H779" t="str">
            <v>圓糯米</v>
          </cell>
          <cell r="I779">
            <v>3</v>
          </cell>
          <cell r="K779" t="str">
            <v>冬瓜</v>
          </cell>
          <cell r="L779">
            <v>25</v>
          </cell>
          <cell r="M779" t="str">
            <v>白蘿</v>
          </cell>
          <cell r="N779" t="str">
            <v>人蔘鬚</v>
          </cell>
          <cell r="O779">
            <v>0.5</v>
          </cell>
          <cell r="Q779" t="str">
            <v>枸杞</v>
          </cell>
          <cell r="R779">
            <v>0.5</v>
          </cell>
          <cell r="T779" t="str">
            <v>CAS雞骨架</v>
          </cell>
          <cell r="U779">
            <v>6</v>
          </cell>
        </row>
        <row r="780">
          <cell r="D780" t="str">
            <v>鳳梨苦瓜雞湯</v>
          </cell>
          <cell r="E780" t="str">
            <v>苦瓜</v>
          </cell>
          <cell r="F780">
            <v>15</v>
          </cell>
          <cell r="H780" t="str">
            <v>CAS骨腿丁</v>
          </cell>
          <cell r="I780">
            <v>20</v>
          </cell>
          <cell r="K780" t="str">
            <v>CAS雞骨架</v>
          </cell>
          <cell r="L780">
            <v>6</v>
          </cell>
          <cell r="N780" t="str">
            <v>蔭醬鳳梨600g</v>
          </cell>
          <cell r="O780">
            <v>4</v>
          </cell>
        </row>
        <row r="782">
          <cell r="D782" t="str">
            <v>木瓜</v>
          </cell>
        </row>
        <row r="783">
          <cell r="D783" t="str">
            <v>木瓜枸杞湯</v>
          </cell>
          <cell r="E783" t="str">
            <v>青木瓜</v>
          </cell>
          <cell r="F783">
            <v>30</v>
          </cell>
          <cell r="H783" t="str">
            <v>枸杞</v>
          </cell>
          <cell r="I783">
            <v>0.4</v>
          </cell>
          <cell r="K783" t="str">
            <v>CAS雞骨架</v>
          </cell>
          <cell r="L783">
            <v>6</v>
          </cell>
        </row>
        <row r="784">
          <cell r="D784" t="str">
            <v>木瓜排骨湯</v>
          </cell>
          <cell r="E784" t="str">
            <v>青木瓜</v>
          </cell>
          <cell r="F784">
            <v>30</v>
          </cell>
          <cell r="H784" t="str">
            <v>枸杞</v>
          </cell>
          <cell r="I784">
            <v>0.4</v>
          </cell>
          <cell r="K784" t="str">
            <v>CAS龍骨丁</v>
          </cell>
          <cell r="L784">
            <v>6</v>
          </cell>
        </row>
        <row r="785">
          <cell r="D785" t="str">
            <v>木瓜紅棗湯</v>
          </cell>
          <cell r="E785" t="str">
            <v>青木瓜</v>
          </cell>
          <cell r="F785">
            <v>30</v>
          </cell>
          <cell r="H785" t="str">
            <v>紅棗</v>
          </cell>
          <cell r="I785">
            <v>0.4</v>
          </cell>
          <cell r="K785" t="str">
            <v>CAS雞骨架</v>
          </cell>
          <cell r="L785">
            <v>6</v>
          </cell>
        </row>
        <row r="786">
          <cell r="D786" t="str">
            <v>木瓜豚骨湯</v>
          </cell>
          <cell r="E786" t="str">
            <v>青木瓜</v>
          </cell>
          <cell r="F786">
            <v>30</v>
          </cell>
          <cell r="H786" t="str">
            <v>枸杞</v>
          </cell>
          <cell r="I786">
            <v>0.4</v>
          </cell>
          <cell r="K786" t="str">
            <v>CAS大骨</v>
          </cell>
          <cell r="L786">
            <v>6</v>
          </cell>
        </row>
        <row r="787">
          <cell r="D787" t="str">
            <v>牛蒡</v>
          </cell>
        </row>
        <row r="788">
          <cell r="D788" t="str">
            <v>牛蒡養生湯</v>
          </cell>
          <cell r="E788" t="str">
            <v>牛蒡</v>
          </cell>
          <cell r="F788">
            <v>6</v>
          </cell>
          <cell r="H788" t="str">
            <v>冬瓜</v>
          </cell>
          <cell r="I788">
            <v>20</v>
          </cell>
          <cell r="K788" t="str">
            <v>枸杞</v>
          </cell>
          <cell r="L788">
            <v>0.4</v>
          </cell>
          <cell r="N788" t="str">
            <v>CAS大骨</v>
          </cell>
          <cell r="O788">
            <v>6</v>
          </cell>
        </row>
        <row r="789">
          <cell r="D789" t="str">
            <v>牛蒡雞湯</v>
          </cell>
          <cell r="E789" t="str">
            <v>牛蒡</v>
          </cell>
          <cell r="F789">
            <v>21.5</v>
          </cell>
          <cell r="H789" t="str">
            <v>枸杞</v>
          </cell>
          <cell r="I789">
            <v>0.4</v>
          </cell>
          <cell r="K789" t="str">
            <v>CAS骨腿丁</v>
          </cell>
          <cell r="L789">
            <v>22</v>
          </cell>
          <cell r="N789" t="str">
            <v>CAS雞骨架</v>
          </cell>
          <cell r="O789">
            <v>6</v>
          </cell>
        </row>
        <row r="790">
          <cell r="D790" t="str">
            <v>牛蒡玉米湯</v>
          </cell>
          <cell r="E790" t="str">
            <v>牛蒡</v>
          </cell>
          <cell r="F790">
            <v>21.5</v>
          </cell>
          <cell r="H790" t="str">
            <v>玉米段非基改</v>
          </cell>
          <cell r="I790">
            <v>15</v>
          </cell>
          <cell r="K790" t="str">
            <v>CAS大骨</v>
          </cell>
          <cell r="L790">
            <v>6</v>
          </cell>
        </row>
        <row r="791">
          <cell r="D791" t="str">
            <v>牛蒡湯</v>
          </cell>
          <cell r="E791" t="str">
            <v>牛蒡</v>
          </cell>
          <cell r="F791">
            <v>21.5</v>
          </cell>
          <cell r="H791" t="str">
            <v>金針菇kg</v>
          </cell>
          <cell r="I791">
            <v>8</v>
          </cell>
          <cell r="K791" t="str">
            <v>CAS大骨</v>
          </cell>
          <cell r="L791">
            <v>6</v>
          </cell>
        </row>
        <row r="792">
          <cell r="D792" t="str">
            <v>牛蒡三絲湯</v>
          </cell>
          <cell r="E792" t="str">
            <v>牛蒡</v>
          </cell>
          <cell r="F792">
            <v>21.5</v>
          </cell>
          <cell r="H792" t="str">
            <v>金針菇kg</v>
          </cell>
          <cell r="I792">
            <v>8</v>
          </cell>
          <cell r="K792" t="str">
            <v>紅蘿蔔絲</v>
          </cell>
          <cell r="L792">
            <v>5</v>
          </cell>
          <cell r="N792" t="str">
            <v>CAS大骨</v>
          </cell>
          <cell r="O792">
            <v>6</v>
          </cell>
        </row>
        <row r="793">
          <cell r="D793" t="str">
            <v>牛蒡蘿蔔湯</v>
          </cell>
          <cell r="E793" t="str">
            <v>牛蒡</v>
          </cell>
          <cell r="F793">
            <v>10.7</v>
          </cell>
          <cell r="H793" t="str">
            <v>白蘿蔔-去頭</v>
          </cell>
          <cell r="I793">
            <v>20</v>
          </cell>
          <cell r="K793" t="str">
            <v>CAS大骨</v>
          </cell>
          <cell r="L793">
            <v>6</v>
          </cell>
        </row>
        <row r="800">
          <cell r="D800" t="str">
            <v>山藥</v>
          </cell>
        </row>
        <row r="801">
          <cell r="D801" t="str">
            <v>山藥雞湯</v>
          </cell>
          <cell r="E801" t="str">
            <v>山藥</v>
          </cell>
          <cell r="F801">
            <v>15</v>
          </cell>
          <cell r="H801" t="str">
            <v>CAS雞胸丁</v>
          </cell>
          <cell r="I801">
            <v>25</v>
          </cell>
          <cell r="K801" t="str">
            <v>雞骨架</v>
          </cell>
          <cell r="L801">
            <v>6</v>
          </cell>
          <cell r="N801" t="str">
            <v>紅棗</v>
          </cell>
          <cell r="O801">
            <v>0.7</v>
          </cell>
        </row>
        <row r="802">
          <cell r="D802" t="str">
            <v>山藥枸杞湯</v>
          </cell>
          <cell r="E802" t="str">
            <v>山藥</v>
          </cell>
          <cell r="F802">
            <v>22</v>
          </cell>
          <cell r="H802" t="str">
            <v>枸杞</v>
          </cell>
          <cell r="I802">
            <v>0.5</v>
          </cell>
          <cell r="K802" t="str">
            <v>CAS大骨</v>
          </cell>
          <cell r="L802">
            <v>6</v>
          </cell>
        </row>
        <row r="803">
          <cell r="D803" t="str">
            <v>山藥排骨湯</v>
          </cell>
          <cell r="E803" t="str">
            <v>山藥</v>
          </cell>
          <cell r="F803">
            <v>22</v>
          </cell>
          <cell r="H803" t="str">
            <v>枸杞</v>
          </cell>
          <cell r="I803">
            <v>0.5</v>
          </cell>
          <cell r="K803" t="str">
            <v>CAS龍骨丁</v>
          </cell>
          <cell r="L803">
            <v>8</v>
          </cell>
        </row>
        <row r="804">
          <cell r="D804" t="str">
            <v>紅棗山藥湯</v>
          </cell>
          <cell r="E804" t="str">
            <v>山藥</v>
          </cell>
          <cell r="F804">
            <v>22</v>
          </cell>
          <cell r="H804" t="str">
            <v>紅棗</v>
          </cell>
          <cell r="I804">
            <v>0.5</v>
          </cell>
          <cell r="K804" t="str">
            <v>CAS大骨</v>
          </cell>
          <cell r="L804">
            <v>6</v>
          </cell>
        </row>
        <row r="805">
          <cell r="D805" t="str">
            <v>蓮子排骨湯</v>
          </cell>
          <cell r="E805" t="str">
            <v>山藥</v>
          </cell>
          <cell r="F805">
            <v>22</v>
          </cell>
          <cell r="H805" t="str">
            <v>蓮子</v>
          </cell>
          <cell r="I805">
            <v>3</v>
          </cell>
          <cell r="K805" t="str">
            <v>枸杞</v>
          </cell>
          <cell r="L805">
            <v>0.4</v>
          </cell>
          <cell r="N805" t="str">
            <v>CAS大骨</v>
          </cell>
          <cell r="O805">
            <v>6</v>
          </cell>
        </row>
        <row r="807">
          <cell r="D807" t="str">
            <v>肉骨茶湯</v>
          </cell>
          <cell r="E807" t="str">
            <v>白蘿蔔</v>
          </cell>
          <cell r="F807">
            <v>20</v>
          </cell>
          <cell r="H807" t="str">
            <v>CAS龍骨丁</v>
          </cell>
          <cell r="I807">
            <v>8</v>
          </cell>
          <cell r="K807" t="str">
            <v>豆皮捲非基改</v>
          </cell>
          <cell r="L807">
            <v>2</v>
          </cell>
          <cell r="N807" t="str">
            <v>肉骨茶包60g</v>
          </cell>
          <cell r="O807">
            <v>1</v>
          </cell>
          <cell r="Q807" t="str">
            <v>金針菇kg</v>
          </cell>
          <cell r="R807">
            <v>7</v>
          </cell>
        </row>
        <row r="808">
          <cell r="D808" t="str">
            <v>肉骨茶湯(菜)</v>
          </cell>
          <cell r="E808" t="str">
            <v>高麗菜-去外葉</v>
          </cell>
          <cell r="F808">
            <v>25</v>
          </cell>
          <cell r="H808" t="str">
            <v>金針菇kg</v>
          </cell>
          <cell r="I808">
            <v>8</v>
          </cell>
          <cell r="K808" t="str">
            <v>CAS龍骨丁</v>
          </cell>
          <cell r="L808">
            <v>8</v>
          </cell>
          <cell r="N808" t="str">
            <v>肉骨茶包60g</v>
          </cell>
          <cell r="O808">
            <v>1</v>
          </cell>
        </row>
        <row r="809">
          <cell r="D809" t="str">
            <v>福菜肉片湯</v>
          </cell>
          <cell r="E809" t="str">
            <v>福菜-切</v>
          </cell>
          <cell r="F809">
            <v>20</v>
          </cell>
          <cell r="H809" t="str">
            <v>CAS肉片</v>
          </cell>
          <cell r="I809">
            <v>7</v>
          </cell>
          <cell r="K809" t="str">
            <v>薑絲</v>
          </cell>
        </row>
        <row r="810">
          <cell r="D810" t="str">
            <v>南洋肉骨茶湯</v>
          </cell>
          <cell r="E810" t="str">
            <v>大白菜-去外葉</v>
          </cell>
          <cell r="F810">
            <v>25</v>
          </cell>
          <cell r="H810" t="str">
            <v>金針菇kg</v>
          </cell>
          <cell r="I810">
            <v>8</v>
          </cell>
          <cell r="K810" t="str">
            <v>CAS龍骨丁</v>
          </cell>
          <cell r="L810">
            <v>8</v>
          </cell>
          <cell r="N810" t="str">
            <v>肉骨茶包60g</v>
          </cell>
          <cell r="O810">
            <v>1</v>
          </cell>
        </row>
        <row r="813">
          <cell r="D813" t="str">
            <v>竹筍</v>
          </cell>
        </row>
        <row r="814">
          <cell r="D814" t="str">
            <v>筍香大骨湯</v>
          </cell>
          <cell r="E814" t="str">
            <v>麻竹筍</v>
          </cell>
          <cell r="F814">
            <v>35</v>
          </cell>
          <cell r="H814" t="str">
            <v>CAS大骨</v>
          </cell>
          <cell r="I814">
            <v>6</v>
          </cell>
        </row>
        <row r="815">
          <cell r="D815" t="str">
            <v>鮮筍豚骨湯</v>
          </cell>
          <cell r="E815" t="str">
            <v>麻竹筍</v>
          </cell>
          <cell r="F815">
            <v>35</v>
          </cell>
          <cell r="H815" t="str">
            <v>CAS大骨</v>
          </cell>
          <cell r="I815">
            <v>6</v>
          </cell>
        </row>
        <row r="816">
          <cell r="D816" t="str">
            <v>桂筍排骨湯</v>
          </cell>
          <cell r="E816" t="str">
            <v>桂竹筍</v>
          </cell>
          <cell r="F816">
            <v>30</v>
          </cell>
          <cell r="H816" t="str">
            <v>CAS龍骨丁</v>
          </cell>
          <cell r="I816">
            <v>6</v>
          </cell>
          <cell r="K816" t="str">
            <v>福菜-切</v>
          </cell>
          <cell r="L816">
            <v>5</v>
          </cell>
          <cell r="N816" t="str">
            <v>薑片</v>
          </cell>
          <cell r="O816">
            <v>0.4</v>
          </cell>
        </row>
        <row r="817">
          <cell r="D817" t="str">
            <v>福菜桂筍湯</v>
          </cell>
          <cell r="E817" t="str">
            <v>桂竹筍</v>
          </cell>
          <cell r="F817">
            <v>30</v>
          </cell>
          <cell r="H817" t="str">
            <v>CAS龍骨丁</v>
          </cell>
          <cell r="I817">
            <v>6</v>
          </cell>
          <cell r="K817" t="str">
            <v>福菜-切</v>
          </cell>
          <cell r="L817">
            <v>5</v>
          </cell>
        </row>
        <row r="837">
          <cell r="D837" t="str">
            <v>四神湯</v>
          </cell>
          <cell r="E837" t="str">
            <v>大薏仁</v>
          </cell>
          <cell r="F837">
            <v>5</v>
          </cell>
          <cell r="G837" t="str">
            <v>幼5</v>
          </cell>
          <cell r="H837" t="str">
            <v>芡實</v>
          </cell>
          <cell r="I837">
            <v>1.5</v>
          </cell>
          <cell r="J837" t="str">
            <v>幼3</v>
          </cell>
          <cell r="K837" t="str">
            <v>蓮子</v>
          </cell>
          <cell r="L837">
            <v>2</v>
          </cell>
          <cell r="M837" t="str">
            <v>幼5</v>
          </cell>
          <cell r="N837" t="str">
            <v>蘇淮山片</v>
          </cell>
          <cell r="O837">
            <v>2</v>
          </cell>
          <cell r="P837" t="str">
            <v>幼3</v>
          </cell>
          <cell r="Q837" t="str">
            <v>CAS排骨丁</v>
          </cell>
          <cell r="R837">
            <v>12</v>
          </cell>
        </row>
        <row r="849">
          <cell r="D849" t="str">
            <v>紫菜</v>
          </cell>
        </row>
        <row r="850">
          <cell r="D850" t="str">
            <v>紫菜蛋花湯</v>
          </cell>
          <cell r="E850" t="str">
            <v>紫菜/包</v>
          </cell>
          <cell r="F850">
            <v>0.7</v>
          </cell>
          <cell r="G850" t="str">
            <v>1包</v>
          </cell>
          <cell r="H850" t="str">
            <v>薑絲</v>
          </cell>
          <cell r="I850">
            <v>0.6</v>
          </cell>
          <cell r="K850" t="str">
            <v>洗選蛋</v>
          </cell>
          <cell r="L850">
            <v>8</v>
          </cell>
          <cell r="N850" t="str">
            <v>蔥</v>
          </cell>
          <cell r="O850">
            <v>0.6</v>
          </cell>
        </row>
        <row r="851">
          <cell r="D851" t="str">
            <v>海芽金菇湯</v>
          </cell>
          <cell r="E851" t="str">
            <v>海帶芽</v>
          </cell>
          <cell r="F851">
            <v>1</v>
          </cell>
          <cell r="H851" t="str">
            <v>金針菇kg</v>
          </cell>
          <cell r="I851">
            <v>4</v>
          </cell>
          <cell r="K851" t="str">
            <v>CAS大骨</v>
          </cell>
          <cell r="L851">
            <v>6</v>
          </cell>
          <cell r="N851" t="str">
            <v>蔥</v>
          </cell>
          <cell r="O851">
            <v>1</v>
          </cell>
        </row>
        <row r="852">
          <cell r="D852" t="str">
            <v>海菜蛋花湯</v>
          </cell>
          <cell r="E852" t="str">
            <v>澎湖海菜</v>
          </cell>
          <cell r="F852">
            <v>0.7</v>
          </cell>
          <cell r="H852" t="str">
            <v>洗選蛋</v>
          </cell>
          <cell r="I852">
            <v>8</v>
          </cell>
          <cell r="K852" t="str">
            <v>薑絲</v>
          </cell>
          <cell r="L852">
            <v>0.6</v>
          </cell>
          <cell r="N852" t="str">
            <v>CAS大骨</v>
          </cell>
          <cell r="O852">
            <v>6</v>
          </cell>
        </row>
        <row r="853">
          <cell r="D853" t="str">
            <v>澎湖海菜湯</v>
          </cell>
          <cell r="E853" t="str">
            <v>澎湖海菜</v>
          </cell>
          <cell r="F853">
            <v>0.7</v>
          </cell>
          <cell r="H853" t="str">
            <v>洗選蛋</v>
          </cell>
          <cell r="I853">
            <v>8</v>
          </cell>
          <cell r="K853" t="str">
            <v>薑絲</v>
          </cell>
          <cell r="L853">
            <v>0.6</v>
          </cell>
          <cell r="N853" t="str">
            <v>CAS大骨</v>
          </cell>
          <cell r="O853">
            <v>6</v>
          </cell>
        </row>
        <row r="854">
          <cell r="D854" t="str">
            <v>紫菜金菇湯</v>
          </cell>
          <cell r="E854" t="str">
            <v>紫菜/包</v>
          </cell>
          <cell r="F854">
            <v>0.7</v>
          </cell>
          <cell r="G854" t="str">
            <v>1包</v>
          </cell>
          <cell r="H854" t="str">
            <v>金針菇kg</v>
          </cell>
          <cell r="I854">
            <v>4</v>
          </cell>
          <cell r="K854" t="str">
            <v>CAS大骨</v>
          </cell>
          <cell r="L854">
            <v>6</v>
          </cell>
          <cell r="N854" t="str">
            <v>蔥</v>
          </cell>
          <cell r="O854">
            <v>1</v>
          </cell>
        </row>
        <row r="855">
          <cell r="D855" t="str">
            <v>紫菜吻魚湯</v>
          </cell>
          <cell r="E855" t="str">
            <v>紫菜/包</v>
          </cell>
          <cell r="F855">
            <v>0.7</v>
          </cell>
          <cell r="G855" t="str">
            <v>1包</v>
          </cell>
          <cell r="H855" t="str">
            <v>吻仔魚</v>
          </cell>
          <cell r="I855">
            <v>0.92</v>
          </cell>
          <cell r="K855" t="str">
            <v>蔥</v>
          </cell>
          <cell r="L855">
            <v>0.6</v>
          </cell>
          <cell r="N855" t="str">
            <v>CAS大骨</v>
          </cell>
          <cell r="O855">
            <v>6</v>
          </cell>
        </row>
        <row r="856">
          <cell r="D856" t="str">
            <v>海芽吻魚湯</v>
          </cell>
          <cell r="E856" t="str">
            <v>海帶芽</v>
          </cell>
          <cell r="F856">
            <v>1</v>
          </cell>
          <cell r="H856" t="str">
            <v>吻仔魚Q</v>
          </cell>
          <cell r="I856">
            <v>0.92</v>
          </cell>
          <cell r="K856" t="str">
            <v>CAS大骨</v>
          </cell>
          <cell r="L856">
            <v>6</v>
          </cell>
          <cell r="N856" t="str">
            <v>蔥</v>
          </cell>
          <cell r="O856">
            <v>1</v>
          </cell>
        </row>
        <row r="857">
          <cell r="D857" t="str">
            <v>海芽蛋花湯</v>
          </cell>
          <cell r="E857" t="str">
            <v>海帶芽</v>
          </cell>
          <cell r="F857">
            <v>1</v>
          </cell>
          <cell r="H857" t="str">
            <v>薑絲</v>
          </cell>
          <cell r="I857">
            <v>0.6</v>
          </cell>
          <cell r="K857" t="str">
            <v>洗選蛋</v>
          </cell>
          <cell r="L857">
            <v>8</v>
          </cell>
          <cell r="N857" t="str">
            <v>蔥</v>
          </cell>
          <cell r="O857">
            <v>0.6</v>
          </cell>
        </row>
        <row r="858">
          <cell r="D858" t="str">
            <v>薯絲蛋花湯</v>
          </cell>
          <cell r="E858" t="str">
            <v>刈薯</v>
          </cell>
          <cell r="F858">
            <v>25</v>
          </cell>
          <cell r="H858" t="str">
            <v>洗選蛋</v>
          </cell>
          <cell r="I858">
            <v>7</v>
          </cell>
          <cell r="K858" t="str">
            <v>CAS大骨</v>
          </cell>
          <cell r="L858">
            <v>6</v>
          </cell>
          <cell r="N858" t="str">
            <v>蔥</v>
          </cell>
          <cell r="O858">
            <v>0.6</v>
          </cell>
        </row>
        <row r="862">
          <cell r="D862" t="str">
            <v>酸菜豬血湯</v>
          </cell>
          <cell r="E862" t="str">
            <v>酸菜心絲</v>
          </cell>
          <cell r="F862">
            <v>15</v>
          </cell>
          <cell r="H862" t="str">
            <v>豬血</v>
          </cell>
          <cell r="I862">
            <v>20</v>
          </cell>
          <cell r="K862" t="str">
            <v>CAS大骨</v>
          </cell>
          <cell r="L862">
            <v>6</v>
          </cell>
        </row>
        <row r="863">
          <cell r="D863" t="str">
            <v>酸菜鴨湯</v>
          </cell>
          <cell r="E863" t="str">
            <v>鴨丁CAS</v>
          </cell>
          <cell r="F863">
            <v>15</v>
          </cell>
          <cell r="H863" t="str">
            <v>酸菜心絲</v>
          </cell>
          <cell r="I863">
            <v>15</v>
          </cell>
          <cell r="K863" t="str">
            <v>薑片</v>
          </cell>
          <cell r="L863">
            <v>0.4</v>
          </cell>
        </row>
        <row r="864">
          <cell r="D864" t="str">
            <v>酸菜鴨肉湯</v>
          </cell>
        </row>
        <row r="865">
          <cell r="D865" t="str">
            <v>當歸鴨肉湯</v>
          </cell>
          <cell r="E865" t="str">
            <v>鴨丁CAS</v>
          </cell>
          <cell r="F865">
            <v>15</v>
          </cell>
          <cell r="H865" t="str">
            <v>白蘿蔔-去頭</v>
          </cell>
          <cell r="I865">
            <v>20</v>
          </cell>
          <cell r="K865" t="str">
            <v>當歸藥包</v>
          </cell>
        </row>
        <row r="866">
          <cell r="D866" t="str">
            <v>榨菜肉絲湯</v>
          </cell>
          <cell r="E866" t="str">
            <v>榨菜絲1.8k</v>
          </cell>
          <cell r="F866">
            <v>15</v>
          </cell>
          <cell r="H866" t="str">
            <v>CAS肉絲</v>
          </cell>
          <cell r="I866">
            <v>8</v>
          </cell>
          <cell r="K866" t="str">
            <v>冬粉</v>
          </cell>
          <cell r="L866">
            <v>8</v>
          </cell>
          <cell r="N866" t="str">
            <v>CAS大骨</v>
          </cell>
          <cell r="O866">
            <v>6</v>
          </cell>
        </row>
        <row r="867">
          <cell r="D867" t="str">
            <v>榨菜粉絲湯</v>
          </cell>
          <cell r="E867" t="str">
            <v>榨菜絲1.8k</v>
          </cell>
          <cell r="F867">
            <v>12</v>
          </cell>
          <cell r="H867" t="str">
            <v>大白菜-去外葉</v>
          </cell>
          <cell r="I867">
            <v>15</v>
          </cell>
          <cell r="K867" t="str">
            <v>冬粉</v>
          </cell>
          <cell r="L867">
            <v>2</v>
          </cell>
          <cell r="N867" t="str">
            <v>CAS大骨</v>
          </cell>
          <cell r="O867">
            <v>6</v>
          </cell>
        </row>
        <row r="868">
          <cell r="D868" t="str">
            <v>酸辣湯</v>
          </cell>
          <cell r="E868" t="str">
            <v>豆腐非基改4.3k</v>
          </cell>
          <cell r="F868">
            <v>13.5</v>
          </cell>
          <cell r="H868" t="str">
            <v>豬血</v>
          </cell>
          <cell r="I868">
            <v>7</v>
          </cell>
          <cell r="K868" t="str">
            <v>CAS肉絲</v>
          </cell>
          <cell r="L868">
            <v>6</v>
          </cell>
          <cell r="N868" t="str">
            <v>洗選蛋</v>
          </cell>
          <cell r="O868">
            <v>6</v>
          </cell>
          <cell r="Q868" t="str">
            <v>脆筍絲</v>
          </cell>
          <cell r="R868">
            <v>5.5</v>
          </cell>
          <cell r="T868" t="str">
            <v>高麗菜-去外葉</v>
          </cell>
          <cell r="U868">
            <v>8</v>
          </cell>
          <cell r="W868" t="str">
            <v>木耳絲/鮮</v>
          </cell>
          <cell r="X868">
            <v>3</v>
          </cell>
          <cell r="Z868" t="str">
            <v>紅蘿蔔絲</v>
          </cell>
          <cell r="AA868">
            <v>2</v>
          </cell>
          <cell r="AB868" t="str">
            <v>蔥</v>
          </cell>
        </row>
        <row r="869">
          <cell r="D869" t="str">
            <v>大滷湯</v>
          </cell>
          <cell r="E869" t="str">
            <v>大白菜-去外葉</v>
          </cell>
          <cell r="F869">
            <v>15</v>
          </cell>
          <cell r="H869" t="str">
            <v>脆筍絲</v>
          </cell>
          <cell r="I869">
            <v>8</v>
          </cell>
          <cell r="K869" t="str">
            <v>CAS肉絲</v>
          </cell>
          <cell r="L869">
            <v>8</v>
          </cell>
          <cell r="N869" t="str">
            <v>洗選蛋</v>
          </cell>
          <cell r="O869">
            <v>6</v>
          </cell>
          <cell r="Q869" t="str">
            <v>木耳絲/鮮</v>
          </cell>
          <cell r="R869">
            <v>3</v>
          </cell>
          <cell r="T869" t="str">
            <v>紅蘿蔔絲</v>
          </cell>
          <cell r="U869">
            <v>3</v>
          </cell>
          <cell r="W869" t="str">
            <v>CAS大骨</v>
          </cell>
          <cell r="X869">
            <v>6</v>
          </cell>
        </row>
        <row r="870">
          <cell r="D870" t="str">
            <v>豆腐</v>
          </cell>
        </row>
        <row r="871">
          <cell r="D871" t="str">
            <v>味噌豆腐湯</v>
          </cell>
          <cell r="E871" t="str">
            <v>豆腐非基改4.3k</v>
          </cell>
          <cell r="F871">
            <v>30</v>
          </cell>
          <cell r="H871" t="str">
            <v>味噌非基改</v>
          </cell>
          <cell r="I871">
            <v>9.1999999999999993</v>
          </cell>
          <cell r="K871" t="str">
            <v>柴魚片</v>
          </cell>
          <cell r="L871">
            <v>0.46</v>
          </cell>
          <cell r="N871" t="str">
            <v>蔥</v>
          </cell>
          <cell r="O871">
            <v>0.2</v>
          </cell>
        </row>
        <row r="872">
          <cell r="D872" t="str">
            <v>小魚味噌湯</v>
          </cell>
          <cell r="E872" t="str">
            <v>小魚干</v>
          </cell>
          <cell r="F872">
            <v>0.68</v>
          </cell>
          <cell r="H872" t="str">
            <v>豆腐非基改4.3k</v>
          </cell>
          <cell r="I872">
            <v>30</v>
          </cell>
          <cell r="J872" t="str">
            <v>津悅</v>
          </cell>
          <cell r="K872" t="str">
            <v>味噌非基改</v>
          </cell>
          <cell r="L872">
            <v>9.1999999999999993</v>
          </cell>
          <cell r="N872" t="str">
            <v>柴魚片</v>
          </cell>
          <cell r="O872">
            <v>0.46</v>
          </cell>
          <cell r="Q872" t="str">
            <v>蔥</v>
          </cell>
          <cell r="R872">
            <v>0.3</v>
          </cell>
        </row>
        <row r="873">
          <cell r="D873" t="str">
            <v>蔬菜味噌湯</v>
          </cell>
        </row>
        <row r="874">
          <cell r="D874" t="str">
            <v>丁香味噌湯</v>
          </cell>
          <cell r="E874" t="str">
            <v>豆腐非基改4.3k</v>
          </cell>
          <cell r="F874">
            <v>30</v>
          </cell>
          <cell r="H874" t="str">
            <v>小魚干</v>
          </cell>
          <cell r="I874">
            <v>1</v>
          </cell>
          <cell r="K874" t="str">
            <v>柴魚片</v>
          </cell>
          <cell r="L874">
            <v>0.46</v>
          </cell>
          <cell r="N874" t="str">
            <v>味噌非基改</v>
          </cell>
          <cell r="O874">
            <v>9.1999999999999993</v>
          </cell>
          <cell r="Q874" t="str">
            <v>蔥</v>
          </cell>
          <cell r="R874">
            <v>0.2</v>
          </cell>
        </row>
        <row r="880">
          <cell r="D880" t="str">
            <v>鮮菇湯</v>
          </cell>
          <cell r="E880" t="str">
            <v>高麗菜-去外葉</v>
          </cell>
          <cell r="F880">
            <v>20</v>
          </cell>
          <cell r="H880" t="str">
            <v>金針菇kg</v>
          </cell>
          <cell r="I880">
            <v>4</v>
          </cell>
          <cell r="K880" t="str">
            <v>袖珍菇</v>
          </cell>
          <cell r="L880">
            <v>3</v>
          </cell>
          <cell r="N880" t="str">
            <v>紅蘿蔔絲</v>
          </cell>
          <cell r="O880">
            <v>3</v>
          </cell>
          <cell r="Q880" t="str">
            <v>CAS大骨</v>
          </cell>
          <cell r="R880">
            <v>6</v>
          </cell>
        </row>
        <row r="887">
          <cell r="D887" t="str">
            <v>蛋</v>
          </cell>
        </row>
        <row r="888">
          <cell r="D888" t="str">
            <v>刈薯蛋花湯</v>
          </cell>
          <cell r="E888" t="str">
            <v>刈薯</v>
          </cell>
          <cell r="F888">
            <v>15</v>
          </cell>
          <cell r="H888" t="str">
            <v>洗選蛋</v>
          </cell>
          <cell r="I888">
            <v>10</v>
          </cell>
          <cell r="K888" t="str">
            <v>CAS大骨</v>
          </cell>
          <cell r="L888">
            <v>6</v>
          </cell>
          <cell r="N888" t="str">
            <v>蔥</v>
          </cell>
          <cell r="O888">
            <v>0.1</v>
          </cell>
        </row>
        <row r="889">
          <cell r="D889" t="str">
            <v>蕃茄蛋花湯</v>
          </cell>
          <cell r="E889" t="str">
            <v>大蕃茄</v>
          </cell>
          <cell r="F889">
            <v>20</v>
          </cell>
          <cell r="H889" t="str">
            <v>洗選蛋</v>
          </cell>
          <cell r="I889">
            <v>15</v>
          </cell>
          <cell r="K889" t="str">
            <v>CAS大骨</v>
          </cell>
          <cell r="L889">
            <v>6</v>
          </cell>
        </row>
        <row r="890">
          <cell r="D890" t="str">
            <v>蔬菜蛋花湯</v>
          </cell>
          <cell r="E890" t="str">
            <v>高麗菜-去外葉</v>
          </cell>
          <cell r="F890">
            <v>25</v>
          </cell>
          <cell r="H890" t="str">
            <v>洗選蛋</v>
          </cell>
          <cell r="I890">
            <v>15</v>
          </cell>
          <cell r="K890" t="str">
            <v>紅蘿蔔絲</v>
          </cell>
          <cell r="L890">
            <v>3</v>
          </cell>
          <cell r="N890" t="str">
            <v>CAS大骨</v>
          </cell>
          <cell r="O890">
            <v>6</v>
          </cell>
        </row>
        <row r="894">
          <cell r="D894" t="str">
            <v>海帶豆芽湯</v>
          </cell>
          <cell r="E894" t="str">
            <v>黃豆芽非基改</v>
          </cell>
          <cell r="F894">
            <v>10</v>
          </cell>
          <cell r="H894" t="str">
            <v>海帶結</v>
          </cell>
          <cell r="I894">
            <v>20</v>
          </cell>
          <cell r="K894" t="str">
            <v>CAS龍骨丁</v>
          </cell>
          <cell r="L894">
            <v>6</v>
          </cell>
        </row>
        <row r="895">
          <cell r="D895" t="str">
            <v>錦繡三絲湯</v>
          </cell>
          <cell r="E895" t="str">
            <v>黃豆芽非基改</v>
          </cell>
          <cell r="F895">
            <v>22</v>
          </cell>
          <cell r="H895" t="str">
            <v>紅蘿蔔絲</v>
          </cell>
          <cell r="I895">
            <v>4.5</v>
          </cell>
          <cell r="K895" t="str">
            <v>木耳絲/鮮</v>
          </cell>
          <cell r="L895">
            <v>4.5</v>
          </cell>
          <cell r="N895" t="str">
            <v>CAS雞骨架</v>
          </cell>
          <cell r="O895">
            <v>6</v>
          </cell>
        </row>
        <row r="896">
          <cell r="D896" t="str">
            <v>木須金菇湯</v>
          </cell>
          <cell r="E896" t="str">
            <v>木耳絲/鮮</v>
          </cell>
          <cell r="F896">
            <v>5</v>
          </cell>
          <cell r="H896" t="str">
            <v>金針菇kg</v>
          </cell>
          <cell r="I896">
            <v>10</v>
          </cell>
          <cell r="K896" t="str">
            <v>高麗菜-去外葉</v>
          </cell>
          <cell r="L896">
            <v>15</v>
          </cell>
          <cell r="N896" t="str">
            <v>CAS大骨</v>
          </cell>
          <cell r="O896">
            <v>6</v>
          </cell>
        </row>
        <row r="897">
          <cell r="D897" t="str">
            <v>蕃茄豆芽湯</v>
          </cell>
          <cell r="E897" t="str">
            <v>大蕃茄</v>
          </cell>
          <cell r="F897">
            <v>8</v>
          </cell>
          <cell r="H897" t="str">
            <v>黃豆芽非基改</v>
          </cell>
          <cell r="I897">
            <v>15</v>
          </cell>
          <cell r="K897" t="str">
            <v>CAS大骨</v>
          </cell>
          <cell r="L897">
            <v>6</v>
          </cell>
        </row>
        <row r="898">
          <cell r="D898" t="str">
            <v>蕃茄豆腐湯</v>
          </cell>
          <cell r="E898" t="str">
            <v>大蕃茄</v>
          </cell>
          <cell r="F898">
            <v>25</v>
          </cell>
          <cell r="H898" t="str">
            <v>豆腐非基改4.3k</v>
          </cell>
          <cell r="I898">
            <v>15</v>
          </cell>
          <cell r="K898" t="str">
            <v>CAS大骨</v>
          </cell>
          <cell r="L898">
            <v>6</v>
          </cell>
          <cell r="N898" t="str">
            <v>蔥</v>
          </cell>
          <cell r="O898">
            <v>0.2</v>
          </cell>
        </row>
        <row r="899">
          <cell r="D899" t="str">
            <v>甜湯</v>
          </cell>
        </row>
        <row r="901">
          <cell r="D901" t="str">
            <v>仙草甜湯</v>
          </cell>
          <cell r="E901" t="str">
            <v>仙草</v>
          </cell>
          <cell r="F901">
            <v>150</v>
          </cell>
          <cell r="H901" t="str">
            <v>二砂糖</v>
          </cell>
          <cell r="I901">
            <v>30</v>
          </cell>
        </row>
        <row r="902">
          <cell r="D902" t="str">
            <v>仙草米苔目</v>
          </cell>
          <cell r="E902" t="str">
            <v>仙草</v>
          </cell>
          <cell r="F902">
            <v>110</v>
          </cell>
          <cell r="H902" t="str">
            <v>米苔目</v>
          </cell>
          <cell r="I902">
            <v>20</v>
          </cell>
          <cell r="K902" t="str">
            <v>二砂糖</v>
          </cell>
          <cell r="L902">
            <v>30</v>
          </cell>
        </row>
        <row r="903">
          <cell r="D903" t="str">
            <v>紅豆包心粉圓</v>
          </cell>
          <cell r="E903" t="str">
            <v>紅豆</v>
          </cell>
          <cell r="F903">
            <v>12</v>
          </cell>
          <cell r="H903" t="str">
            <v>包心粉圓</v>
          </cell>
          <cell r="I903">
            <v>8</v>
          </cell>
          <cell r="K903" t="str">
            <v>二砂糖</v>
          </cell>
          <cell r="L903">
            <v>30</v>
          </cell>
        </row>
        <row r="904">
          <cell r="D904" t="str">
            <v>地瓜芋圓湯</v>
          </cell>
          <cell r="E904" t="str">
            <v>地瓜</v>
          </cell>
          <cell r="F904">
            <v>40</v>
          </cell>
          <cell r="H904" t="str">
            <v>芋圓</v>
          </cell>
          <cell r="I904">
            <v>20</v>
          </cell>
          <cell r="K904" t="str">
            <v>二砂糖</v>
          </cell>
          <cell r="L904">
            <v>30</v>
          </cell>
        </row>
        <row r="905">
          <cell r="D905" t="str">
            <v>地瓜珍珠湯</v>
          </cell>
          <cell r="E905" t="str">
            <v>地瓜</v>
          </cell>
          <cell r="F905">
            <v>40</v>
          </cell>
          <cell r="H905" t="str">
            <v>黑粉圓</v>
          </cell>
          <cell r="I905">
            <v>7</v>
          </cell>
          <cell r="K905" t="str">
            <v>二砂糖</v>
          </cell>
          <cell r="L905">
            <v>30</v>
          </cell>
        </row>
        <row r="906">
          <cell r="D906" t="str">
            <v>冬瓜檸檬山粉圓</v>
          </cell>
          <cell r="E906" t="str">
            <v>山粉圓</v>
          </cell>
          <cell r="F906">
            <v>2.77</v>
          </cell>
          <cell r="G906" t="str">
            <v>山粉圓g</v>
          </cell>
          <cell r="H906" t="str">
            <v>冬瓜塊</v>
          </cell>
          <cell r="I906">
            <v>20.3</v>
          </cell>
          <cell r="K906" t="str">
            <v>檸檬kg</v>
          </cell>
          <cell r="L906">
            <v>5</v>
          </cell>
          <cell r="N906" t="str">
            <v>二砂糖</v>
          </cell>
          <cell r="O906">
            <v>15</v>
          </cell>
        </row>
        <row r="907">
          <cell r="D907" t="str">
            <v>檸檬山粉圓</v>
          </cell>
          <cell r="E907" t="str">
            <v>山粉圓</v>
          </cell>
          <cell r="F907">
            <v>2.77</v>
          </cell>
          <cell r="G907" t="str">
            <v>山粉圓g</v>
          </cell>
          <cell r="H907" t="str">
            <v>冬瓜塊</v>
          </cell>
          <cell r="I907">
            <v>20.3</v>
          </cell>
          <cell r="K907" t="str">
            <v>檸檬kg</v>
          </cell>
          <cell r="L907">
            <v>5</v>
          </cell>
          <cell r="N907" t="str">
            <v>二砂糖</v>
          </cell>
          <cell r="O907">
            <v>15</v>
          </cell>
        </row>
        <row r="908">
          <cell r="D908" t="str">
            <v>綠豆薏仁湯</v>
          </cell>
          <cell r="E908" t="str">
            <v>綠豆</v>
          </cell>
          <cell r="F908">
            <v>15.3</v>
          </cell>
          <cell r="H908" t="str">
            <v>小薏仁</v>
          </cell>
          <cell r="I908">
            <v>6</v>
          </cell>
          <cell r="K908" t="str">
            <v>二砂糖</v>
          </cell>
          <cell r="L908">
            <v>30</v>
          </cell>
        </row>
        <row r="909">
          <cell r="D909" t="str">
            <v>綠豆地瓜湯</v>
          </cell>
          <cell r="E909" t="str">
            <v>綠豆</v>
          </cell>
          <cell r="F909">
            <v>15</v>
          </cell>
          <cell r="H909" t="str">
            <v>地瓜</v>
          </cell>
          <cell r="I909">
            <v>20</v>
          </cell>
          <cell r="K909" t="str">
            <v>二砂糖</v>
          </cell>
          <cell r="L909">
            <v>30</v>
          </cell>
        </row>
        <row r="910">
          <cell r="D910" t="str">
            <v>紅豆薏仁湯</v>
          </cell>
          <cell r="E910" t="str">
            <v>紅豆</v>
          </cell>
          <cell r="F910">
            <v>15.3</v>
          </cell>
          <cell r="H910" t="str">
            <v>小薏仁</v>
          </cell>
          <cell r="I910">
            <v>6</v>
          </cell>
          <cell r="K910" t="str">
            <v>二砂糖</v>
          </cell>
          <cell r="L910">
            <v>30</v>
          </cell>
        </row>
        <row r="911">
          <cell r="D911" t="str">
            <v>紅豆燕麥湯</v>
          </cell>
          <cell r="E911" t="str">
            <v>紅豆</v>
          </cell>
          <cell r="F911">
            <v>15.3</v>
          </cell>
          <cell r="H911" t="str">
            <v>燕麥粒</v>
          </cell>
          <cell r="I911">
            <v>6</v>
          </cell>
          <cell r="K911" t="str">
            <v>二砂糖</v>
          </cell>
          <cell r="L911">
            <v>30</v>
          </cell>
        </row>
        <row r="912">
          <cell r="D912" t="str">
            <v>紅豆麥片湯</v>
          </cell>
          <cell r="E912" t="str">
            <v>紅豆</v>
          </cell>
          <cell r="F912">
            <v>15.3</v>
          </cell>
          <cell r="H912" t="str">
            <v>麥片</v>
          </cell>
          <cell r="I912">
            <v>6</v>
          </cell>
          <cell r="K912" t="str">
            <v>二砂糖</v>
          </cell>
          <cell r="L912">
            <v>30</v>
          </cell>
        </row>
        <row r="913">
          <cell r="D913" t="str">
            <v>黑糖薑汁地瓜甜湯</v>
          </cell>
          <cell r="E913" t="str">
            <v>地瓜</v>
          </cell>
          <cell r="F913">
            <v>70</v>
          </cell>
          <cell r="H913" t="str">
            <v>二砂糖</v>
          </cell>
          <cell r="I913">
            <v>22</v>
          </cell>
          <cell r="K913" t="str">
            <v>黑糖粉/k</v>
          </cell>
          <cell r="L913">
            <v>8</v>
          </cell>
          <cell r="N913" t="str">
            <v>薑</v>
          </cell>
          <cell r="O913">
            <v>3</v>
          </cell>
        </row>
        <row r="914">
          <cell r="D914" t="str">
            <v>薑汁地瓜湯</v>
          </cell>
          <cell r="E914" t="str">
            <v>地瓜</v>
          </cell>
          <cell r="F914">
            <v>50</v>
          </cell>
          <cell r="H914" t="str">
            <v>二砂糖</v>
          </cell>
          <cell r="I914">
            <v>22</v>
          </cell>
          <cell r="K914" t="str">
            <v>黑糖粉/k</v>
          </cell>
          <cell r="L914">
            <v>8</v>
          </cell>
          <cell r="N914" t="str">
            <v>薑</v>
          </cell>
          <cell r="O914">
            <v>3</v>
          </cell>
        </row>
        <row r="915">
          <cell r="D915" t="str">
            <v>燒仙草</v>
          </cell>
          <cell r="E915" t="str">
            <v>仙草汁4.5k</v>
          </cell>
          <cell r="F915">
            <v>41</v>
          </cell>
          <cell r="H915" t="str">
            <v>QQ</v>
          </cell>
          <cell r="I915">
            <v>20</v>
          </cell>
          <cell r="K915" t="str">
            <v>二砂糖</v>
          </cell>
          <cell r="L915">
            <v>30</v>
          </cell>
          <cell r="N915" t="str">
            <v>仙草用粉</v>
          </cell>
        </row>
        <row r="916">
          <cell r="D916" t="str">
            <v>暖暖燒仙草</v>
          </cell>
          <cell r="E916" t="str">
            <v>仙草汁4.5k</v>
          </cell>
          <cell r="F916">
            <v>41</v>
          </cell>
          <cell r="H916" t="str">
            <v>大花豆</v>
          </cell>
          <cell r="I916">
            <v>10</v>
          </cell>
          <cell r="K916" t="str">
            <v>QQ</v>
          </cell>
          <cell r="L916">
            <v>15</v>
          </cell>
          <cell r="N916" t="str">
            <v>二砂糖</v>
          </cell>
          <cell r="O916">
            <v>30</v>
          </cell>
          <cell r="Q916" t="str">
            <v>仙草用粉</v>
          </cell>
        </row>
        <row r="917">
          <cell r="D917" t="str">
            <v>銀耳桂圓湯</v>
          </cell>
          <cell r="E917" t="str">
            <v>白木耳</v>
          </cell>
          <cell r="F917">
            <v>1</v>
          </cell>
          <cell r="H917" t="str">
            <v>桂圓乾</v>
          </cell>
          <cell r="I917">
            <v>1</v>
          </cell>
          <cell r="K917" t="str">
            <v>枸杞</v>
          </cell>
          <cell r="L917">
            <v>0.7</v>
          </cell>
          <cell r="N917" t="str">
            <v>紅棗</v>
          </cell>
          <cell r="O917">
            <v>1.2</v>
          </cell>
          <cell r="Q917" t="str">
            <v>二砂糖</v>
          </cell>
          <cell r="R917">
            <v>25</v>
          </cell>
        </row>
        <row r="918">
          <cell r="D918" t="str">
            <v>綠豆粉圓湯</v>
          </cell>
          <cell r="E918" t="str">
            <v>綠豆</v>
          </cell>
          <cell r="F918">
            <v>15.4</v>
          </cell>
          <cell r="H918" t="str">
            <v>黑粉圓</v>
          </cell>
          <cell r="I918">
            <v>6</v>
          </cell>
          <cell r="K918" t="str">
            <v>二砂糖</v>
          </cell>
          <cell r="L918">
            <v>30</v>
          </cell>
        </row>
        <row r="919">
          <cell r="D919" t="str">
            <v>紅豆QQ湯</v>
          </cell>
          <cell r="E919" t="str">
            <v>紅豆</v>
          </cell>
          <cell r="F919">
            <v>15.3</v>
          </cell>
          <cell r="H919" t="str">
            <v>QQ</v>
          </cell>
          <cell r="I919">
            <v>8</v>
          </cell>
          <cell r="K919" t="str">
            <v>二砂糖</v>
          </cell>
          <cell r="L919">
            <v>30</v>
          </cell>
        </row>
        <row r="920">
          <cell r="D920" t="str">
            <v>綠豆小米湯</v>
          </cell>
          <cell r="E920" t="str">
            <v>綠豆</v>
          </cell>
          <cell r="F920">
            <v>15.3</v>
          </cell>
          <cell r="H920" t="str">
            <v>小米</v>
          </cell>
          <cell r="I920">
            <v>6</v>
          </cell>
          <cell r="K920" t="str">
            <v>二砂糖</v>
          </cell>
          <cell r="L920">
            <v>30</v>
          </cell>
        </row>
        <row r="921">
          <cell r="D921" t="str">
            <v>珍珠冬瓜鮮奶</v>
          </cell>
          <cell r="E921" t="str">
            <v>黑粉圓</v>
          </cell>
          <cell r="F921">
            <v>20</v>
          </cell>
          <cell r="H921" t="str">
            <v>鮮奶1L</v>
          </cell>
          <cell r="I921">
            <v>20</v>
          </cell>
          <cell r="K921" t="str">
            <v>冬瓜塊</v>
          </cell>
          <cell r="L921">
            <v>9</v>
          </cell>
          <cell r="N921" t="str">
            <v>二砂糖</v>
          </cell>
          <cell r="O921">
            <v>25</v>
          </cell>
        </row>
        <row r="922">
          <cell r="D922" t="str">
            <v>珍珠檸檬冬瓜露</v>
          </cell>
          <cell r="E922" t="str">
            <v>黑粉圓</v>
          </cell>
          <cell r="F922">
            <v>20</v>
          </cell>
          <cell r="H922" t="str">
            <v>冬瓜塊</v>
          </cell>
          <cell r="I922">
            <v>9</v>
          </cell>
          <cell r="K922" t="str">
            <v>檸檬</v>
          </cell>
          <cell r="L922">
            <v>3</v>
          </cell>
          <cell r="N922" t="str">
            <v>二砂糖</v>
          </cell>
          <cell r="O922">
            <v>30</v>
          </cell>
        </row>
        <row r="923">
          <cell r="D923" t="str">
            <v>珍珠決明子茶</v>
          </cell>
          <cell r="E923" t="str">
            <v>黑粉圓</v>
          </cell>
          <cell r="F923">
            <v>20</v>
          </cell>
          <cell r="H923" t="str">
            <v>決明子</v>
          </cell>
          <cell r="I923">
            <v>3</v>
          </cell>
          <cell r="K923" t="str">
            <v>二砂糖</v>
          </cell>
          <cell r="L923">
            <v>30</v>
          </cell>
        </row>
        <row r="924">
          <cell r="D924" t="str">
            <v>珍珠麥茶</v>
          </cell>
          <cell r="E924" t="str">
            <v>黑粉圓</v>
          </cell>
          <cell r="F924">
            <v>20</v>
          </cell>
          <cell r="H924" t="str">
            <v>麥茶包</v>
          </cell>
          <cell r="I924">
            <v>3</v>
          </cell>
          <cell r="K924" t="str">
            <v>二砂糖</v>
          </cell>
          <cell r="L924">
            <v>30</v>
          </cell>
        </row>
        <row r="925">
          <cell r="D925" t="str">
            <v>紅豆小湯圓</v>
          </cell>
          <cell r="E925" t="str">
            <v>紅豆</v>
          </cell>
          <cell r="F925">
            <v>15</v>
          </cell>
          <cell r="H925" t="str">
            <v>小湯圓</v>
          </cell>
          <cell r="I925">
            <v>20</v>
          </cell>
          <cell r="K925" t="str">
            <v>二砂糖</v>
          </cell>
          <cell r="L925">
            <v>30</v>
          </cell>
        </row>
        <row r="926">
          <cell r="D926" t="str">
            <v>紅豆紫米湯</v>
          </cell>
          <cell r="E926" t="str">
            <v>紅豆</v>
          </cell>
          <cell r="F926">
            <v>15.3</v>
          </cell>
          <cell r="H926" t="str">
            <v>黑糯米</v>
          </cell>
          <cell r="I926">
            <v>6</v>
          </cell>
          <cell r="K926" t="str">
            <v>二砂糖</v>
          </cell>
          <cell r="L926">
            <v>30</v>
          </cell>
        </row>
        <row r="927">
          <cell r="D927" t="str">
            <v>黑糖地瓜薑湯</v>
          </cell>
          <cell r="E927" t="str">
            <v>地瓜</v>
          </cell>
          <cell r="F927">
            <v>50</v>
          </cell>
          <cell r="H927" t="str">
            <v>二砂糖</v>
          </cell>
          <cell r="I927">
            <v>15</v>
          </cell>
          <cell r="K927" t="str">
            <v>黑糖粉/k</v>
          </cell>
          <cell r="L927">
            <v>15</v>
          </cell>
          <cell r="N927" t="str">
            <v>薑</v>
          </cell>
          <cell r="O927">
            <v>3</v>
          </cell>
        </row>
        <row r="928">
          <cell r="D928" t="str">
            <v>芋香西米露</v>
          </cell>
          <cell r="E928" t="str">
            <v>芋頭</v>
          </cell>
          <cell r="F928">
            <v>25</v>
          </cell>
          <cell r="H928" t="str">
            <v>西谷米</v>
          </cell>
          <cell r="I928">
            <v>5.6</v>
          </cell>
          <cell r="K928" t="str">
            <v>椰漿400g</v>
          </cell>
          <cell r="L928">
            <v>3.3</v>
          </cell>
          <cell r="N928" t="str">
            <v>二砂糖</v>
          </cell>
          <cell r="O928">
            <v>30</v>
          </cell>
        </row>
        <row r="929">
          <cell r="D929" t="str">
            <v>椰香紫米露</v>
          </cell>
          <cell r="E929" t="str">
            <v>黑糯米</v>
          </cell>
          <cell r="F929">
            <v>5</v>
          </cell>
          <cell r="H929" t="str">
            <v>西谷米</v>
          </cell>
          <cell r="I929">
            <v>5.6</v>
          </cell>
          <cell r="K929" t="str">
            <v>椰漿400g</v>
          </cell>
          <cell r="L929">
            <v>3.3</v>
          </cell>
          <cell r="N929" t="str">
            <v>二砂糖</v>
          </cell>
          <cell r="O929">
            <v>30</v>
          </cell>
        </row>
        <row r="930">
          <cell r="D930" t="str">
            <v>檸檬冬瓜山粉圓</v>
          </cell>
          <cell r="E930" t="str">
            <v>山粉圓</v>
          </cell>
          <cell r="F930">
            <v>1</v>
          </cell>
          <cell r="H930" t="str">
            <v>冬瓜塊</v>
          </cell>
          <cell r="I930">
            <v>9</v>
          </cell>
          <cell r="K930" t="str">
            <v>檸檬</v>
          </cell>
          <cell r="L930">
            <v>3</v>
          </cell>
          <cell r="N930" t="str">
            <v>二砂糖</v>
          </cell>
          <cell r="O930">
            <v>30</v>
          </cell>
        </row>
        <row r="931">
          <cell r="D931" t="str">
            <v>綠豆甜湯</v>
          </cell>
          <cell r="E931" t="str">
            <v>綠豆</v>
          </cell>
          <cell r="F931">
            <v>20</v>
          </cell>
          <cell r="H931" t="str">
            <v>二砂糖</v>
          </cell>
          <cell r="I931">
            <v>30</v>
          </cell>
        </row>
        <row r="932">
          <cell r="D932" t="str">
            <v>綠豆芋圓湯</v>
          </cell>
          <cell r="E932" t="str">
            <v>綠豆</v>
          </cell>
          <cell r="F932">
            <v>12</v>
          </cell>
          <cell r="H932" t="str">
            <v>芋圓</v>
          </cell>
          <cell r="I932">
            <v>12</v>
          </cell>
          <cell r="K932" t="str">
            <v>二砂糖</v>
          </cell>
          <cell r="L932">
            <v>30</v>
          </cell>
        </row>
        <row r="947">
          <cell r="D947" t="str">
            <v>黑糖小饅頭</v>
          </cell>
          <cell r="E947" t="str">
            <v>黑糖小饅頭</v>
          </cell>
          <cell r="F947">
            <v>2</v>
          </cell>
        </row>
        <row r="948">
          <cell r="D948" t="str">
            <v>芝麻包</v>
          </cell>
          <cell r="E948" t="str">
            <v>奇美芝麻包</v>
          </cell>
          <cell r="F948">
            <v>1</v>
          </cell>
          <cell r="G948" t="str">
            <v>大</v>
          </cell>
        </row>
        <row r="949">
          <cell r="D949" t="str">
            <v>豆沙包</v>
          </cell>
          <cell r="E949" t="str">
            <v>奇美豆沙包</v>
          </cell>
          <cell r="F949">
            <v>1</v>
          </cell>
        </row>
        <row r="950">
          <cell r="D950" t="str">
            <v>銀絲卷</v>
          </cell>
          <cell r="E950" t="str">
            <v>龍鳳銀絲卷40g</v>
          </cell>
          <cell r="F950">
            <v>1</v>
          </cell>
        </row>
        <row r="951">
          <cell r="D951" t="str">
            <v>鮮奶</v>
          </cell>
          <cell r="E951" t="str">
            <v>養樂多鮮奶</v>
          </cell>
          <cell r="H951" t="str">
            <v>養樂多豆漿</v>
          </cell>
        </row>
        <row r="952">
          <cell r="D952" t="str">
            <v>優酪乳</v>
          </cell>
          <cell r="E952" t="str">
            <v>低糖優酪乳</v>
          </cell>
          <cell r="H952" t="str">
            <v>養樂多豆漿</v>
          </cell>
        </row>
        <row r="953">
          <cell r="D953" t="str">
            <v>蒸熟鍋貼</v>
          </cell>
          <cell r="E953" t="str">
            <v>熟鍋貼</v>
          </cell>
          <cell r="F953">
            <v>2</v>
          </cell>
        </row>
        <row r="954">
          <cell r="D954" t="str">
            <v>鮮肉包</v>
          </cell>
          <cell r="E954" t="str">
            <v>奇美鮮肉包60g</v>
          </cell>
          <cell r="F954">
            <v>1</v>
          </cell>
        </row>
        <row r="955">
          <cell r="D955" t="str">
            <v>芋泥包</v>
          </cell>
          <cell r="E955" t="str">
            <v>奇美芋泥包60g</v>
          </cell>
          <cell r="F955">
            <v>1</v>
          </cell>
        </row>
        <row r="956">
          <cell r="D956" t="str">
            <v>蒸蘿蔔糕</v>
          </cell>
          <cell r="E956" t="str">
            <v>港式蘿蔔糕</v>
          </cell>
          <cell r="H956" t="str">
            <v>油膏</v>
          </cell>
        </row>
        <row r="957">
          <cell r="D957" t="str">
            <v>刈包</v>
          </cell>
          <cell r="E957" t="str">
            <v>CAS刈包</v>
          </cell>
          <cell r="F957">
            <v>1</v>
          </cell>
        </row>
        <row r="958">
          <cell r="D958" t="str">
            <v>大亨堡麵包</v>
          </cell>
          <cell r="E958" t="str">
            <v>大亨堡麵包</v>
          </cell>
          <cell r="F958">
            <v>1</v>
          </cell>
        </row>
        <row r="963">
          <cell r="D963" t="str">
            <v>有機青江菜</v>
          </cell>
          <cell r="E963" t="str">
            <v>有機青江菜</v>
          </cell>
          <cell r="H963" t="str">
            <v>絞蒜仁</v>
          </cell>
        </row>
        <row r="964">
          <cell r="D964" t="str">
            <v>有機蘿蔓萵苣</v>
          </cell>
          <cell r="E964" t="str">
            <v>有機蘿蔓萵苣</v>
          </cell>
          <cell r="H964" t="str">
            <v>絞蒜仁</v>
          </cell>
        </row>
        <row r="965">
          <cell r="D965" t="str">
            <v>有機小松菜</v>
          </cell>
          <cell r="E965" t="str">
            <v>有機小松菜</v>
          </cell>
          <cell r="H965" t="str">
            <v>絞蒜仁</v>
          </cell>
        </row>
        <row r="966">
          <cell r="D966" t="str">
            <v>有機青油菜</v>
          </cell>
          <cell r="E966" t="str">
            <v>有機青油菜</v>
          </cell>
          <cell r="H966" t="str">
            <v>絞蒜仁</v>
          </cell>
        </row>
        <row r="967">
          <cell r="D967" t="str">
            <v>有機廣島菜</v>
          </cell>
          <cell r="E967" t="str">
            <v>有機廣島菜</v>
          </cell>
          <cell r="H967" t="str">
            <v>絞蒜仁</v>
          </cell>
        </row>
        <row r="968">
          <cell r="D968" t="str">
            <v>有機黑葉白菜</v>
          </cell>
          <cell r="E968" t="str">
            <v>有機黑葉白菜</v>
          </cell>
          <cell r="H968" t="str">
            <v>絞蒜仁</v>
          </cell>
        </row>
        <row r="969">
          <cell r="D969" t="str">
            <v>有機味美菜</v>
          </cell>
          <cell r="E969" t="str">
            <v>有機味美菜</v>
          </cell>
          <cell r="H969" t="str">
            <v>絞蒜仁</v>
          </cell>
        </row>
        <row r="970">
          <cell r="D970" t="str">
            <v>有機小白菜</v>
          </cell>
          <cell r="E970" t="str">
            <v>有機小白菜</v>
          </cell>
          <cell r="H970" t="str">
            <v>絞蒜仁</v>
          </cell>
        </row>
        <row r="971">
          <cell r="D971" t="str">
            <v>有機青松菜</v>
          </cell>
          <cell r="E971" t="str">
            <v>有機青松菜</v>
          </cell>
          <cell r="H971" t="str">
            <v>絞蒜仁</v>
          </cell>
        </row>
        <row r="972">
          <cell r="D972" t="str">
            <v>有機山茼蒿</v>
          </cell>
          <cell r="E972" t="str">
            <v>有機山茼蒿</v>
          </cell>
          <cell r="H972" t="str">
            <v>絞蒜仁</v>
          </cell>
        </row>
        <row r="973">
          <cell r="D973" t="str">
            <v>有機空心菜</v>
          </cell>
          <cell r="E973" t="str">
            <v>有機空心菜</v>
          </cell>
          <cell r="H973" t="str">
            <v>絞蒜仁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社小餐卡"/>
      <sheetName val="營"/>
      <sheetName val="特性"/>
      <sheetName val="開菜單 -公"/>
      <sheetName val="111總表"/>
      <sheetName val="開菜單"/>
      <sheetName val="開菜單-5月值"/>
      <sheetName val="開菜單-4月值"/>
      <sheetName val="餐卡"/>
      <sheetName val="校廚"/>
      <sheetName val="校廚-6月"/>
      <sheetName val="校廚-5月修"/>
      <sheetName val="校廚-5月值"/>
      <sheetName val="校廚-4月值"/>
      <sheetName val="校廚-3月值"/>
      <sheetName val="校廚-2月值"/>
      <sheetName val="校廚營養素"/>
      <sheetName val="預算"/>
      <sheetName val="預算-值"/>
      <sheetName val="預算計"/>
      <sheetName val="週菜單"/>
      <sheetName val="週菜單-值累"/>
      <sheetName val="開菜單-值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>
            <v>1</v>
          </cell>
          <cell r="F1">
            <v>2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11</v>
          </cell>
          <cell r="P1">
            <v>12</v>
          </cell>
          <cell r="Q1">
            <v>13</v>
          </cell>
          <cell r="R1">
            <v>14</v>
          </cell>
          <cell r="S1">
            <v>15</v>
          </cell>
          <cell r="T1">
            <v>16</v>
          </cell>
          <cell r="U1">
            <v>17</v>
          </cell>
          <cell r="V1">
            <v>18</v>
          </cell>
          <cell r="W1">
            <v>19</v>
          </cell>
          <cell r="X1">
            <v>20</v>
          </cell>
          <cell r="Y1">
            <v>21</v>
          </cell>
          <cell r="Z1">
            <v>22</v>
          </cell>
          <cell r="AA1">
            <v>23</v>
          </cell>
          <cell r="AB1">
            <v>24</v>
          </cell>
        </row>
        <row r="2">
          <cell r="D2" t="str">
            <v>菜名</v>
          </cell>
          <cell r="E2" t="str">
            <v>食材1</v>
          </cell>
          <cell r="F2" t="str">
            <v>個1</v>
          </cell>
          <cell r="G2" t="str">
            <v>特性1</v>
          </cell>
          <cell r="H2" t="str">
            <v>食材2</v>
          </cell>
          <cell r="I2" t="str">
            <v>個2</v>
          </cell>
          <cell r="J2" t="str">
            <v>特性2</v>
          </cell>
          <cell r="K2" t="str">
            <v>食材3</v>
          </cell>
          <cell r="L2" t="str">
            <v>個3</v>
          </cell>
          <cell r="M2" t="str">
            <v>特性3</v>
          </cell>
          <cell r="N2" t="str">
            <v>食材4</v>
          </cell>
          <cell r="O2" t="str">
            <v>個4</v>
          </cell>
          <cell r="P2" t="str">
            <v>特性4</v>
          </cell>
          <cell r="Q2" t="str">
            <v>食材5</v>
          </cell>
          <cell r="R2" t="str">
            <v>個5</v>
          </cell>
          <cell r="S2" t="str">
            <v>特性5</v>
          </cell>
          <cell r="T2" t="str">
            <v>食材6</v>
          </cell>
          <cell r="U2" t="str">
            <v>個6</v>
          </cell>
          <cell r="V2" t="str">
            <v>特性6</v>
          </cell>
          <cell r="W2" t="str">
            <v>食材7</v>
          </cell>
          <cell r="X2" t="str">
            <v>個7</v>
          </cell>
          <cell r="Y2" t="str">
            <v>特性7</v>
          </cell>
          <cell r="Z2" t="str">
            <v>食材8</v>
          </cell>
          <cell r="AA2" t="str">
            <v>個8</v>
          </cell>
          <cell r="AB2" t="str">
            <v>特性8</v>
          </cell>
        </row>
        <row r="4">
          <cell r="D4" t="str">
            <v>米食餐</v>
          </cell>
          <cell r="E4" t="str">
            <v>米食</v>
          </cell>
        </row>
        <row r="5">
          <cell r="D5" t="str">
            <v>麵食餐</v>
          </cell>
          <cell r="E5" t="str">
            <v>麵食</v>
          </cell>
        </row>
        <row r="6">
          <cell r="D6" t="str">
            <v>簡餐</v>
          </cell>
          <cell r="E6" t="str">
            <v>簡餐</v>
          </cell>
        </row>
        <row r="7">
          <cell r="D7" t="str">
            <v>暑假</v>
          </cell>
          <cell r="E7" t="str">
            <v>暑假停供</v>
          </cell>
        </row>
        <row r="8">
          <cell r="D8" t="str">
            <v>水果</v>
          </cell>
          <cell r="E8" t="str">
            <v>水果</v>
          </cell>
          <cell r="F8">
            <v>1</v>
          </cell>
          <cell r="H8" t="str">
            <v>水果-備</v>
          </cell>
        </row>
        <row r="9">
          <cell r="D9" t="str">
            <v>豆奶</v>
          </cell>
          <cell r="E9" t="str">
            <v>黑豆奶170ml</v>
          </cell>
          <cell r="F9">
            <v>1</v>
          </cell>
          <cell r="H9" t="str">
            <v>黃豆奶170ml</v>
          </cell>
        </row>
        <row r="10">
          <cell r="D10" t="str">
            <v>乳品</v>
          </cell>
          <cell r="E10" t="str">
            <v>福樂高鈣低脂保久乳</v>
          </cell>
          <cell r="H10" t="str">
            <v>養樂多豆漿</v>
          </cell>
          <cell r="K10" t="str">
            <v>養樂多蘋果汁</v>
          </cell>
        </row>
        <row r="11">
          <cell r="D11" t="str">
            <v>溯源青菜</v>
          </cell>
          <cell r="E11" t="str">
            <v>溯源青菜</v>
          </cell>
          <cell r="F11">
            <v>70</v>
          </cell>
          <cell r="H11" t="str">
            <v>薑絲</v>
          </cell>
          <cell r="I11">
            <v>0.3</v>
          </cell>
        </row>
        <row r="12">
          <cell r="D12" t="str">
            <v>有機青菜</v>
          </cell>
          <cell r="E12" t="str">
            <v>有機時蔬</v>
          </cell>
          <cell r="F12">
            <v>70</v>
          </cell>
          <cell r="H12" t="str">
            <v>薑絲</v>
          </cell>
          <cell r="I12">
            <v>0.3</v>
          </cell>
        </row>
        <row r="13">
          <cell r="D13" t="str">
            <v>履歷青菜</v>
          </cell>
          <cell r="E13" t="str">
            <v>產銷履歷青菜</v>
          </cell>
          <cell r="F13">
            <v>70</v>
          </cell>
          <cell r="H13" t="str">
            <v>薑絲</v>
          </cell>
          <cell r="I13">
            <v>0.3</v>
          </cell>
        </row>
        <row r="14">
          <cell r="D14" t="str">
            <v>主食</v>
          </cell>
        </row>
        <row r="15">
          <cell r="D15" t="str">
            <v>紅扁豆飯</v>
          </cell>
          <cell r="E15" t="str">
            <v>白米-存</v>
          </cell>
          <cell r="F15">
            <v>50</v>
          </cell>
          <cell r="H15" t="str">
            <v>紅扁豆</v>
          </cell>
          <cell r="I15">
            <v>7.1</v>
          </cell>
        </row>
        <row r="16">
          <cell r="D16" t="str">
            <v>糙米飯</v>
          </cell>
          <cell r="E16" t="str">
            <v>白米-存</v>
          </cell>
          <cell r="F16">
            <v>50</v>
          </cell>
          <cell r="H16" t="str">
            <v>糙米-存</v>
          </cell>
          <cell r="I16">
            <v>5</v>
          </cell>
        </row>
        <row r="17">
          <cell r="D17" t="str">
            <v>黑芝麻飯</v>
          </cell>
          <cell r="E17" t="str">
            <v>白米-存</v>
          </cell>
          <cell r="F17">
            <v>50</v>
          </cell>
          <cell r="H17" t="str">
            <v>黑芝麻</v>
          </cell>
          <cell r="I17">
            <v>0.92</v>
          </cell>
        </row>
        <row r="18">
          <cell r="D18" t="str">
            <v>燕麥飯</v>
          </cell>
          <cell r="E18" t="str">
            <v>白米-存</v>
          </cell>
          <cell r="F18">
            <v>50</v>
          </cell>
          <cell r="H18" t="str">
            <v>燕麥粒</v>
          </cell>
          <cell r="I18">
            <v>7.1</v>
          </cell>
        </row>
        <row r="19">
          <cell r="D19" t="str">
            <v>薏仁飯</v>
          </cell>
          <cell r="E19" t="str">
            <v>白米-存</v>
          </cell>
          <cell r="F19">
            <v>50</v>
          </cell>
          <cell r="H19" t="str">
            <v>小薏仁</v>
          </cell>
          <cell r="I19">
            <v>5</v>
          </cell>
        </row>
        <row r="20">
          <cell r="D20" t="str">
            <v>麥片飯</v>
          </cell>
          <cell r="E20" t="str">
            <v>白米-存</v>
          </cell>
          <cell r="F20">
            <v>39</v>
          </cell>
          <cell r="H20" t="str">
            <v>麥片</v>
          </cell>
          <cell r="I20">
            <v>5</v>
          </cell>
        </row>
        <row r="21">
          <cell r="D21" t="str">
            <v>紫米飯</v>
          </cell>
          <cell r="E21" t="str">
            <v>白米-存</v>
          </cell>
          <cell r="F21">
            <v>50</v>
          </cell>
          <cell r="H21" t="str">
            <v>黑糯米</v>
          </cell>
          <cell r="I21">
            <v>5</v>
          </cell>
        </row>
        <row r="22">
          <cell r="D22" t="str">
            <v>小米飯</v>
          </cell>
          <cell r="E22" t="str">
            <v>白米-存</v>
          </cell>
          <cell r="F22">
            <v>39</v>
          </cell>
          <cell r="H22" t="str">
            <v>小米</v>
          </cell>
          <cell r="I22">
            <v>5</v>
          </cell>
        </row>
        <row r="23">
          <cell r="D23" t="str">
            <v>藜麥飯</v>
          </cell>
          <cell r="E23" t="str">
            <v>白米-存</v>
          </cell>
          <cell r="F23">
            <v>50</v>
          </cell>
          <cell r="H23" t="str">
            <v>紅藜麥</v>
          </cell>
          <cell r="I23">
            <v>0.9</v>
          </cell>
        </row>
        <row r="24">
          <cell r="D24" t="str">
            <v>蕎麥飯</v>
          </cell>
          <cell r="E24" t="str">
            <v>白米-存</v>
          </cell>
          <cell r="F24">
            <v>39</v>
          </cell>
          <cell r="H24" t="str">
            <v>蕎麥</v>
          </cell>
          <cell r="I24">
            <v>7.1</v>
          </cell>
        </row>
        <row r="25">
          <cell r="D25" t="str">
            <v>五穀飯</v>
          </cell>
          <cell r="E25" t="str">
            <v>白米-存</v>
          </cell>
          <cell r="F25">
            <v>50</v>
          </cell>
          <cell r="H25" t="str">
            <v>五穀米</v>
          </cell>
          <cell r="I25">
            <v>5</v>
          </cell>
        </row>
        <row r="26">
          <cell r="D26" t="str">
            <v>地瓜飯</v>
          </cell>
          <cell r="E26" t="str">
            <v>白米-存</v>
          </cell>
          <cell r="F26">
            <v>39</v>
          </cell>
          <cell r="H26" t="str">
            <v>地瓜</v>
          </cell>
          <cell r="I26">
            <v>12</v>
          </cell>
        </row>
        <row r="27">
          <cell r="D27" t="str">
            <v>麵食特餐</v>
          </cell>
        </row>
        <row r="28">
          <cell r="D28" t="str">
            <v>酢醬麵</v>
          </cell>
          <cell r="E28" t="str">
            <v>拉麵-熟</v>
          </cell>
          <cell r="F28">
            <v>125</v>
          </cell>
          <cell r="H28" t="str">
            <v>CAS絞肉</v>
          </cell>
          <cell r="I28">
            <v>38.5</v>
          </cell>
          <cell r="K28" t="str">
            <v>豆干丁非基改</v>
          </cell>
          <cell r="L28">
            <v>28.5</v>
          </cell>
          <cell r="N28" t="str">
            <v>三色丁非基改1k</v>
          </cell>
          <cell r="O28">
            <v>7</v>
          </cell>
          <cell r="Q28" t="str">
            <v>小白菜</v>
          </cell>
          <cell r="R28">
            <v>15</v>
          </cell>
          <cell r="T28" t="str">
            <v>絞紅蔥頭</v>
          </cell>
          <cell r="U28">
            <v>1.5</v>
          </cell>
          <cell r="W28" t="str">
            <v>黑豆瓣醬非基改</v>
          </cell>
          <cell r="X28">
            <v>4.2</v>
          </cell>
          <cell r="Z28" t="str">
            <v>甜麵醬非基改</v>
          </cell>
          <cell r="AA28">
            <v>4.2</v>
          </cell>
        </row>
        <row r="29">
          <cell r="D29" t="str">
            <v>什錦炒麵</v>
          </cell>
          <cell r="E29" t="str">
            <v>細黃油麵</v>
          </cell>
          <cell r="F29">
            <v>125</v>
          </cell>
          <cell r="G29" t="str">
            <v>20K</v>
          </cell>
          <cell r="H29" t="str">
            <v>CAS肉絲</v>
          </cell>
          <cell r="I29">
            <v>20</v>
          </cell>
          <cell r="K29" t="str">
            <v>高麗菜-去外葉</v>
          </cell>
          <cell r="L29">
            <v>30</v>
          </cell>
          <cell r="N29" t="str">
            <v>紅蘿蔔絲</v>
          </cell>
          <cell r="O29">
            <v>8</v>
          </cell>
          <cell r="Q29" t="str">
            <v>香菇-存</v>
          </cell>
          <cell r="R29">
            <v>1</v>
          </cell>
          <cell r="T29" t="str">
            <v>木耳絲/鮮</v>
          </cell>
          <cell r="U29">
            <v>3</v>
          </cell>
          <cell r="W29" t="str">
            <v>洋蔥去皮</v>
          </cell>
          <cell r="X29">
            <v>20</v>
          </cell>
          <cell r="Z29" t="str">
            <v>蔥</v>
          </cell>
          <cell r="AA29">
            <v>2</v>
          </cell>
        </row>
        <row r="30">
          <cell r="D30" t="str">
            <v>肉燥乾麵</v>
          </cell>
          <cell r="E30" t="str">
            <v>細黃油麵</v>
          </cell>
          <cell r="F30">
            <v>130</v>
          </cell>
          <cell r="H30" t="str">
            <v>CAS絞肉</v>
          </cell>
          <cell r="I30">
            <v>20</v>
          </cell>
          <cell r="K30" t="str">
            <v>豆干絞碎非基改</v>
          </cell>
          <cell r="L30">
            <v>15</v>
          </cell>
          <cell r="N30" t="str">
            <v>洋蔥去皮</v>
          </cell>
          <cell r="O30">
            <v>10</v>
          </cell>
          <cell r="Q30" t="str">
            <v>綠豆芽</v>
          </cell>
          <cell r="R30">
            <v>15</v>
          </cell>
          <cell r="T30" t="str">
            <v>韭菜</v>
          </cell>
          <cell r="U30">
            <v>3</v>
          </cell>
          <cell r="W30" t="str">
            <v>絞紅蔥頭</v>
          </cell>
          <cell r="X30">
            <v>2</v>
          </cell>
        </row>
        <row r="31">
          <cell r="D31" t="str">
            <v>日式炒烏龍</v>
          </cell>
          <cell r="E31" t="str">
            <v>小烏龍麵</v>
          </cell>
          <cell r="F31">
            <v>125</v>
          </cell>
          <cell r="H31" t="str">
            <v>高麗菜-去外葉</v>
          </cell>
          <cell r="I31">
            <v>30</v>
          </cell>
          <cell r="K31" t="str">
            <v>CAS肉絲</v>
          </cell>
          <cell r="L31">
            <v>20</v>
          </cell>
          <cell r="N31" t="str">
            <v>洋蔥去皮</v>
          </cell>
          <cell r="O31">
            <v>11</v>
          </cell>
          <cell r="Q31" t="str">
            <v>紅蘿蔔-洗皮</v>
          </cell>
          <cell r="R31">
            <v>4.4000000000000004</v>
          </cell>
          <cell r="T31" t="str">
            <v>香菇絲</v>
          </cell>
          <cell r="U31">
            <v>0.5</v>
          </cell>
          <cell r="W31" t="str">
            <v>絞紅蔥頭</v>
          </cell>
          <cell r="X31">
            <v>2</v>
          </cell>
        </row>
        <row r="32">
          <cell r="D32" t="str">
            <v>台式炒麵</v>
          </cell>
          <cell r="E32" t="str">
            <v>小烏龍麵</v>
          </cell>
          <cell r="F32">
            <v>125</v>
          </cell>
          <cell r="H32" t="str">
            <v>高麗菜-去外葉</v>
          </cell>
          <cell r="I32">
            <v>30</v>
          </cell>
          <cell r="K32" t="str">
            <v>CAS肉絲</v>
          </cell>
          <cell r="L32">
            <v>20</v>
          </cell>
          <cell r="N32" t="str">
            <v>洋蔥去皮</v>
          </cell>
          <cell r="O32">
            <v>11</v>
          </cell>
          <cell r="Q32" t="str">
            <v>紅蘿蔔-洗皮</v>
          </cell>
          <cell r="R32">
            <v>4.4000000000000004</v>
          </cell>
          <cell r="T32" t="str">
            <v>香菇絲</v>
          </cell>
          <cell r="U32">
            <v>0.5</v>
          </cell>
          <cell r="W32" t="str">
            <v>絞紅蔥頭</v>
          </cell>
          <cell r="X32">
            <v>2</v>
          </cell>
        </row>
        <row r="33">
          <cell r="D33" t="str">
            <v>茄汁烏龍麵</v>
          </cell>
          <cell r="E33" t="str">
            <v>小烏龍麵</v>
          </cell>
          <cell r="F33">
            <v>125</v>
          </cell>
          <cell r="H33" t="str">
            <v>CAS絞肉</v>
          </cell>
          <cell r="I33">
            <v>38.5</v>
          </cell>
          <cell r="K33" t="str">
            <v>洋蔥去皮</v>
          </cell>
          <cell r="L33">
            <v>17.850000000000001</v>
          </cell>
          <cell r="N33" t="str">
            <v>三色丁非基改1k</v>
          </cell>
          <cell r="O33">
            <v>7</v>
          </cell>
          <cell r="Q33" t="str">
            <v>大蕃茄</v>
          </cell>
          <cell r="R33">
            <v>30</v>
          </cell>
          <cell r="T33" t="str">
            <v>蕃茄醬3.15k</v>
          </cell>
          <cell r="U33">
            <v>15</v>
          </cell>
        </row>
        <row r="34">
          <cell r="D34" t="str">
            <v>義大利肉醬麵</v>
          </cell>
          <cell r="E34" t="str">
            <v>小烏龍麵</v>
          </cell>
          <cell r="F34">
            <v>130</v>
          </cell>
          <cell r="H34" t="str">
            <v>CAS絞肉</v>
          </cell>
          <cell r="I34">
            <v>22</v>
          </cell>
          <cell r="K34" t="str">
            <v>洋蔥去皮</v>
          </cell>
          <cell r="L34">
            <v>22</v>
          </cell>
          <cell r="N34" t="str">
            <v>三色丁非基改1k</v>
          </cell>
          <cell r="O34">
            <v>7</v>
          </cell>
          <cell r="Q34" t="str">
            <v>大蕃茄</v>
          </cell>
          <cell r="R34">
            <v>30</v>
          </cell>
          <cell r="T34" t="str">
            <v>蕃茄醬3.15k</v>
          </cell>
          <cell r="U34">
            <v>15</v>
          </cell>
        </row>
        <row r="35">
          <cell r="D35" t="str">
            <v>茄汁烏龍麵</v>
          </cell>
          <cell r="E35" t="str">
            <v>小烏龍麵</v>
          </cell>
          <cell r="F35">
            <v>125</v>
          </cell>
          <cell r="G35" t="str">
            <v>熟義大利麵-螺旋</v>
          </cell>
          <cell r="H35" t="str">
            <v>CAS絞肉</v>
          </cell>
          <cell r="I35">
            <v>38.5</v>
          </cell>
          <cell r="K35" t="str">
            <v>洋蔥去皮</v>
          </cell>
          <cell r="L35">
            <v>17.850000000000001</v>
          </cell>
          <cell r="N35" t="str">
            <v>大蕃茄</v>
          </cell>
          <cell r="O35">
            <v>30</v>
          </cell>
          <cell r="Q35" t="str">
            <v>三色丁非基改1k</v>
          </cell>
          <cell r="R35">
            <v>7</v>
          </cell>
          <cell r="T35" t="str">
            <v>蕃茄醬3.15k</v>
          </cell>
          <cell r="U35">
            <v>15</v>
          </cell>
        </row>
        <row r="36">
          <cell r="D36" t="str">
            <v>茄汁貝殼麵</v>
          </cell>
          <cell r="E36" t="str">
            <v>熟義大利麵-貝殼</v>
          </cell>
          <cell r="F36">
            <v>125</v>
          </cell>
          <cell r="H36" t="str">
            <v>洋蔥去皮</v>
          </cell>
          <cell r="I36">
            <v>22</v>
          </cell>
          <cell r="K36" t="str">
            <v>CAS絞肉</v>
          </cell>
          <cell r="L36">
            <v>22</v>
          </cell>
          <cell r="N36" t="str">
            <v>大蕃茄</v>
          </cell>
          <cell r="O36">
            <v>30</v>
          </cell>
          <cell r="Q36" t="str">
            <v>三色丁非基改1k</v>
          </cell>
          <cell r="R36">
            <v>7</v>
          </cell>
          <cell r="T36" t="str">
            <v>蕃茄醬3.15k</v>
          </cell>
        </row>
        <row r="37">
          <cell r="D37" t="str">
            <v>麵線羹</v>
          </cell>
          <cell r="E37" t="str">
            <v>紅麵線</v>
          </cell>
          <cell r="F37">
            <v>40</v>
          </cell>
          <cell r="H37" t="str">
            <v>CAS肉絲</v>
          </cell>
          <cell r="I37">
            <v>20</v>
          </cell>
          <cell r="K37" t="str">
            <v>脆筍絲1.8k</v>
          </cell>
          <cell r="L37">
            <v>10</v>
          </cell>
          <cell r="N37" t="str">
            <v>紅蘿蔔-洗皮</v>
          </cell>
          <cell r="O37">
            <v>5</v>
          </cell>
          <cell r="Q37" t="str">
            <v>木耳絲/鮮</v>
          </cell>
          <cell r="R37">
            <v>3</v>
          </cell>
          <cell r="T37" t="str">
            <v>香菇絲</v>
          </cell>
          <cell r="U37">
            <v>0.5</v>
          </cell>
          <cell r="W37" t="str">
            <v>柴魚片</v>
          </cell>
          <cell r="X37">
            <v>1</v>
          </cell>
          <cell r="Z37" t="str">
            <v>絞紅蔥頭</v>
          </cell>
          <cell r="AA37">
            <v>1</v>
          </cell>
        </row>
        <row r="38">
          <cell r="D38" t="str">
            <v>蕃茄肉燥麵疙瘩</v>
          </cell>
          <cell r="E38" t="str">
            <v>麵疙瘩</v>
          </cell>
          <cell r="F38">
            <v>125</v>
          </cell>
          <cell r="H38" t="str">
            <v>CAS絞肉</v>
          </cell>
          <cell r="I38">
            <v>38</v>
          </cell>
          <cell r="K38" t="str">
            <v>大蕃茄</v>
          </cell>
          <cell r="L38">
            <v>13</v>
          </cell>
          <cell r="N38" t="str">
            <v>豆干丁非基改</v>
          </cell>
          <cell r="O38">
            <v>13</v>
          </cell>
          <cell r="Q38" t="str">
            <v>洋蔥去皮</v>
          </cell>
          <cell r="R38">
            <v>13</v>
          </cell>
          <cell r="T38" t="str">
            <v>香菇絲</v>
          </cell>
          <cell r="U38">
            <v>1</v>
          </cell>
          <cell r="W38" t="str">
            <v>綠豆芽</v>
          </cell>
          <cell r="X38">
            <v>12</v>
          </cell>
          <cell r="Z38" t="str">
            <v>韭菜</v>
          </cell>
          <cell r="AA38">
            <v>3</v>
          </cell>
          <cell r="AB38" t="str">
            <v>絞紅蔥頭1</v>
          </cell>
        </row>
        <row r="39">
          <cell r="D39" t="str">
            <v>客家炒粄條</v>
          </cell>
          <cell r="E39" t="str">
            <v>粄條切</v>
          </cell>
          <cell r="F39">
            <v>166</v>
          </cell>
          <cell r="H39" t="str">
            <v>CAS肉絲</v>
          </cell>
          <cell r="I39">
            <v>20</v>
          </cell>
          <cell r="K39" t="str">
            <v>綠豆芽</v>
          </cell>
          <cell r="L39">
            <v>22</v>
          </cell>
          <cell r="N39" t="str">
            <v>韭菜</v>
          </cell>
          <cell r="O39">
            <v>3</v>
          </cell>
          <cell r="Q39" t="str">
            <v>香菇絲</v>
          </cell>
          <cell r="R39">
            <v>0.5</v>
          </cell>
          <cell r="T39" t="str">
            <v>蝦米</v>
          </cell>
          <cell r="U39">
            <v>0.5</v>
          </cell>
          <cell r="W39" t="str">
            <v>紅蘿蔔-洗皮</v>
          </cell>
          <cell r="X39">
            <v>8</v>
          </cell>
          <cell r="Z39" t="str">
            <v>絞紅蔥頭</v>
          </cell>
          <cell r="AA39">
            <v>0.5</v>
          </cell>
        </row>
        <row r="40">
          <cell r="D40" t="str">
            <v>客家炒米苔目</v>
          </cell>
          <cell r="E40" t="str">
            <v>米苔目-鹹</v>
          </cell>
          <cell r="F40">
            <v>166</v>
          </cell>
          <cell r="H40" t="str">
            <v>CAS肉絲</v>
          </cell>
          <cell r="I40">
            <v>20</v>
          </cell>
          <cell r="K40" t="str">
            <v>綠豆芽</v>
          </cell>
          <cell r="L40">
            <v>20</v>
          </cell>
          <cell r="N40" t="str">
            <v>韭菜</v>
          </cell>
          <cell r="O40">
            <v>2</v>
          </cell>
          <cell r="Q40" t="str">
            <v>香菇絲</v>
          </cell>
          <cell r="R40">
            <v>0.5</v>
          </cell>
          <cell r="T40" t="str">
            <v>蝦米</v>
          </cell>
          <cell r="U40">
            <v>0.5</v>
          </cell>
          <cell r="W40" t="str">
            <v>紅蘿蔔-洗皮</v>
          </cell>
          <cell r="X40">
            <v>6</v>
          </cell>
          <cell r="Z40" t="str">
            <v>絞紅蔥頭</v>
          </cell>
          <cell r="AA40">
            <v>0.5</v>
          </cell>
        </row>
        <row r="41">
          <cell r="D41" t="str">
            <v>南瓜炒米粉</v>
          </cell>
          <cell r="E41" t="str">
            <v>濕炊粉-切</v>
          </cell>
          <cell r="F41">
            <v>88</v>
          </cell>
          <cell r="G41">
            <v>40</v>
          </cell>
          <cell r="H41" t="str">
            <v>CAS肉絲</v>
          </cell>
          <cell r="I41">
            <v>20</v>
          </cell>
          <cell r="K41" t="str">
            <v>南瓜</v>
          </cell>
          <cell r="L41">
            <v>30</v>
          </cell>
          <cell r="N41" t="str">
            <v>香菇絲</v>
          </cell>
          <cell r="O41">
            <v>0.5</v>
          </cell>
          <cell r="Q41" t="str">
            <v>紅蘿蔔-洗皮</v>
          </cell>
          <cell r="R41">
            <v>6</v>
          </cell>
          <cell r="T41" t="str">
            <v>洋蔥去皮</v>
          </cell>
          <cell r="U41">
            <v>15</v>
          </cell>
          <cell r="W41" t="str">
            <v>蝦米</v>
          </cell>
          <cell r="X41">
            <v>0.5</v>
          </cell>
          <cell r="Z41" t="str">
            <v>絞紅蔥頭</v>
          </cell>
          <cell r="AA41">
            <v>0.5</v>
          </cell>
        </row>
        <row r="42">
          <cell r="D42" t="str">
            <v>客家炒米粉</v>
          </cell>
          <cell r="E42" t="str">
            <v>濕炊粉-切</v>
          </cell>
          <cell r="F42">
            <v>88</v>
          </cell>
          <cell r="G42">
            <v>40</v>
          </cell>
          <cell r="H42" t="str">
            <v>CAS肉絲</v>
          </cell>
          <cell r="I42">
            <v>20</v>
          </cell>
          <cell r="K42" t="str">
            <v>綠豆芽</v>
          </cell>
          <cell r="L42">
            <v>20</v>
          </cell>
          <cell r="N42" t="str">
            <v>韭菜</v>
          </cell>
          <cell r="O42">
            <v>2</v>
          </cell>
          <cell r="Q42" t="str">
            <v>香菇-存</v>
          </cell>
          <cell r="R42">
            <v>0.5</v>
          </cell>
          <cell r="T42" t="str">
            <v>蝦米</v>
          </cell>
          <cell r="U42">
            <v>0.5</v>
          </cell>
          <cell r="W42" t="str">
            <v>紅蘿蔔絲</v>
          </cell>
          <cell r="X42">
            <v>8</v>
          </cell>
          <cell r="Z42" t="str">
            <v>絞紅蔥頭</v>
          </cell>
          <cell r="AA42">
            <v>0.5</v>
          </cell>
        </row>
        <row r="43">
          <cell r="D43" t="str">
            <v>米食特餐</v>
          </cell>
        </row>
        <row r="44">
          <cell r="D44" t="str">
            <v>芋香鹹粥</v>
          </cell>
          <cell r="E44" t="str">
            <v>白米-存</v>
          </cell>
          <cell r="F44">
            <v>50</v>
          </cell>
          <cell r="H44" t="str">
            <v>CAS絞肉</v>
          </cell>
          <cell r="I44">
            <v>18.7</v>
          </cell>
          <cell r="K44" t="str">
            <v>芋頭去皮</v>
          </cell>
          <cell r="L44">
            <v>29.2</v>
          </cell>
          <cell r="N44" t="str">
            <v>油蔥酥</v>
          </cell>
          <cell r="O44" t="str">
            <v>存</v>
          </cell>
          <cell r="Q44" t="str">
            <v>紅蘿蔔-洗皮</v>
          </cell>
          <cell r="R44">
            <v>10.4</v>
          </cell>
          <cell r="T44" t="str">
            <v>香菇絲</v>
          </cell>
          <cell r="U44">
            <v>0.6</v>
          </cell>
          <cell r="W44" t="str">
            <v>蝦米</v>
          </cell>
          <cell r="X44">
            <v>0.6</v>
          </cell>
          <cell r="Z44" t="str">
            <v>蔥</v>
          </cell>
          <cell r="AA44">
            <v>0.6</v>
          </cell>
        </row>
        <row r="45">
          <cell r="D45" t="str">
            <v>玉米瘦肉粥</v>
          </cell>
          <cell r="E45" t="str">
            <v>白米-存</v>
          </cell>
          <cell r="F45">
            <v>50</v>
          </cell>
          <cell r="H45" t="str">
            <v>CAS絞肉</v>
          </cell>
          <cell r="I45">
            <v>18.7</v>
          </cell>
          <cell r="K45" t="str">
            <v>玉米粒非基改1k</v>
          </cell>
          <cell r="L45">
            <v>16.8</v>
          </cell>
          <cell r="N45" t="str">
            <v>絞紅蔥頭</v>
          </cell>
          <cell r="O45">
            <v>0.5</v>
          </cell>
          <cell r="Q45" t="str">
            <v>西洋芹</v>
          </cell>
          <cell r="R45">
            <v>3</v>
          </cell>
          <cell r="T45" t="str">
            <v>香菇絲</v>
          </cell>
          <cell r="U45">
            <v>0.6</v>
          </cell>
          <cell r="W45" t="str">
            <v>高麗菜-去外葉</v>
          </cell>
          <cell r="X45">
            <v>20</v>
          </cell>
          <cell r="Z45" t="str">
            <v>紅蘿蔔-洗皮</v>
          </cell>
          <cell r="AA45">
            <v>3</v>
          </cell>
        </row>
        <row r="46">
          <cell r="D46" t="str">
            <v>皮蛋瘦肉粥</v>
          </cell>
          <cell r="E46" t="str">
            <v>白米-存</v>
          </cell>
          <cell r="F46">
            <v>50</v>
          </cell>
          <cell r="H46" t="str">
            <v>CAS絞肉</v>
          </cell>
          <cell r="I46">
            <v>12</v>
          </cell>
          <cell r="K46" t="str">
            <v>高麗菜-去外葉</v>
          </cell>
          <cell r="L46">
            <v>15</v>
          </cell>
          <cell r="N46" t="str">
            <v>玉米粒非基改1k</v>
          </cell>
          <cell r="O46">
            <v>10</v>
          </cell>
          <cell r="Q46" t="str">
            <v>洗選蛋</v>
          </cell>
          <cell r="R46">
            <v>12</v>
          </cell>
          <cell r="T46" t="str">
            <v>皮蛋</v>
          </cell>
          <cell r="U46">
            <v>6</v>
          </cell>
          <cell r="W46" t="str">
            <v>蔥</v>
          </cell>
          <cell r="X46">
            <v>0.6</v>
          </cell>
          <cell r="Z46" t="str">
            <v>油蔥酥</v>
          </cell>
          <cell r="AA46" t="str">
            <v>存</v>
          </cell>
        </row>
        <row r="47">
          <cell r="D47" t="str">
            <v>夏威夷炒飯</v>
          </cell>
          <cell r="E47" t="str">
            <v>白米-存</v>
          </cell>
          <cell r="F47">
            <v>50</v>
          </cell>
          <cell r="H47" t="str">
            <v>CAS肉絲</v>
          </cell>
          <cell r="I47">
            <v>15</v>
          </cell>
          <cell r="K47" t="str">
            <v>三色丁非基改1k</v>
          </cell>
          <cell r="L47">
            <v>10</v>
          </cell>
          <cell r="N47" t="str">
            <v>洋蔥去皮</v>
          </cell>
          <cell r="O47">
            <v>15</v>
          </cell>
          <cell r="Q47" t="str">
            <v>火腿丁CAS</v>
          </cell>
          <cell r="R47">
            <v>3</v>
          </cell>
          <cell r="T47" t="str">
            <v>鳳梨罐3K</v>
          </cell>
          <cell r="U47">
            <v>8</v>
          </cell>
          <cell r="W47" t="str">
            <v>蔥</v>
          </cell>
          <cell r="X47">
            <v>0.7</v>
          </cell>
          <cell r="Z47" t="str">
            <v>洗選蛋</v>
          </cell>
          <cell r="AA47">
            <v>15</v>
          </cell>
        </row>
        <row r="48">
          <cell r="D48" t="str">
            <v>茄汁蛋炒飯</v>
          </cell>
          <cell r="E48" t="str">
            <v>白米-存</v>
          </cell>
          <cell r="F48">
            <v>50</v>
          </cell>
          <cell r="H48" t="str">
            <v>CAS肉絲</v>
          </cell>
          <cell r="I48">
            <v>15</v>
          </cell>
          <cell r="K48" t="str">
            <v>三色丁非基改1k</v>
          </cell>
          <cell r="L48">
            <v>10</v>
          </cell>
          <cell r="N48" t="str">
            <v>洋蔥去皮</v>
          </cell>
          <cell r="O48">
            <v>8</v>
          </cell>
          <cell r="Q48" t="str">
            <v>洗選蛋</v>
          </cell>
          <cell r="R48">
            <v>15</v>
          </cell>
          <cell r="T48" t="str">
            <v>高麗菜-去外葉</v>
          </cell>
          <cell r="U48">
            <v>20</v>
          </cell>
          <cell r="W48" t="str">
            <v>蔥</v>
          </cell>
          <cell r="X48">
            <v>0.6</v>
          </cell>
          <cell r="Z48" t="str">
            <v>蕃茄醬-存</v>
          </cell>
        </row>
        <row r="49">
          <cell r="D49" t="str">
            <v>吻仔魚炒飯</v>
          </cell>
          <cell r="E49" t="str">
            <v>白米-存</v>
          </cell>
          <cell r="F49">
            <v>50</v>
          </cell>
          <cell r="H49" t="str">
            <v>吻仔魚Q</v>
          </cell>
          <cell r="I49">
            <v>8</v>
          </cell>
          <cell r="J49" t="str">
            <v>Q</v>
          </cell>
          <cell r="K49" t="str">
            <v>CAS絞肉</v>
          </cell>
          <cell r="L49">
            <v>10</v>
          </cell>
          <cell r="N49" t="str">
            <v>洋蔥去皮</v>
          </cell>
          <cell r="O49">
            <v>15</v>
          </cell>
          <cell r="Q49" t="str">
            <v>三色丁非基改1k</v>
          </cell>
          <cell r="R49">
            <v>10</v>
          </cell>
          <cell r="T49" t="str">
            <v>洗選蛋</v>
          </cell>
          <cell r="U49">
            <v>15</v>
          </cell>
          <cell r="W49" t="str">
            <v>蔥</v>
          </cell>
          <cell r="X49">
            <v>0.7</v>
          </cell>
        </row>
        <row r="50">
          <cell r="D50" t="str">
            <v>火腿蛋炒飯</v>
          </cell>
          <cell r="E50" t="str">
            <v>白米-存</v>
          </cell>
          <cell r="F50">
            <v>50</v>
          </cell>
          <cell r="H50" t="str">
            <v>CAS肉絲</v>
          </cell>
          <cell r="I50">
            <v>15</v>
          </cell>
          <cell r="K50" t="str">
            <v>三色丁非基改1k</v>
          </cell>
          <cell r="L50">
            <v>10</v>
          </cell>
          <cell r="N50" t="str">
            <v>洋蔥去皮</v>
          </cell>
          <cell r="O50">
            <v>15</v>
          </cell>
          <cell r="Q50" t="str">
            <v>火腿丁CAS</v>
          </cell>
          <cell r="R50">
            <v>6</v>
          </cell>
          <cell r="T50" t="str">
            <v>蔥</v>
          </cell>
          <cell r="U50">
            <v>0.7</v>
          </cell>
          <cell r="W50" t="str">
            <v>洗選蛋</v>
          </cell>
          <cell r="X50">
            <v>15</v>
          </cell>
        </row>
        <row r="51">
          <cell r="D51" t="str">
            <v>肉絲蛋炒飯</v>
          </cell>
          <cell r="E51" t="str">
            <v>白米-存</v>
          </cell>
          <cell r="F51">
            <v>50</v>
          </cell>
          <cell r="H51" t="str">
            <v>CAS肉絲</v>
          </cell>
          <cell r="I51">
            <v>15</v>
          </cell>
          <cell r="K51" t="str">
            <v>三色丁非基改1k</v>
          </cell>
          <cell r="L51">
            <v>10</v>
          </cell>
          <cell r="N51" t="str">
            <v>洋蔥去皮</v>
          </cell>
          <cell r="O51">
            <v>12</v>
          </cell>
          <cell r="Q51" t="str">
            <v>洗選蛋</v>
          </cell>
          <cell r="R51">
            <v>15</v>
          </cell>
          <cell r="T51" t="str">
            <v>高麗菜-去外葉</v>
          </cell>
          <cell r="U51">
            <v>12</v>
          </cell>
          <cell r="W51" t="str">
            <v>蔥</v>
          </cell>
          <cell r="X51">
            <v>0.6</v>
          </cell>
        </row>
        <row r="52">
          <cell r="D52" t="str">
            <v>培根蛋炒飯</v>
          </cell>
          <cell r="E52" t="str">
            <v>白米-存</v>
          </cell>
          <cell r="F52">
            <v>50</v>
          </cell>
          <cell r="H52" t="str">
            <v>CAS肉絲</v>
          </cell>
          <cell r="I52">
            <v>15</v>
          </cell>
          <cell r="K52" t="str">
            <v>碎培根</v>
          </cell>
          <cell r="L52">
            <v>7</v>
          </cell>
          <cell r="N52" t="str">
            <v>洋蔥去皮</v>
          </cell>
          <cell r="O52">
            <v>15</v>
          </cell>
          <cell r="Q52" t="str">
            <v>洗選蛋</v>
          </cell>
          <cell r="R52">
            <v>15</v>
          </cell>
          <cell r="T52" t="str">
            <v>三色丁非基改1k</v>
          </cell>
          <cell r="U52">
            <v>10</v>
          </cell>
          <cell r="W52" t="str">
            <v>蔥</v>
          </cell>
          <cell r="X52">
            <v>0.5</v>
          </cell>
        </row>
        <row r="53">
          <cell r="D53" t="str">
            <v>咖哩燴飯</v>
          </cell>
          <cell r="E53" t="str">
            <v>白米-存</v>
          </cell>
          <cell r="F53">
            <v>50</v>
          </cell>
          <cell r="H53" t="str">
            <v>CAS肉片</v>
          </cell>
          <cell r="I53">
            <v>57</v>
          </cell>
          <cell r="K53" t="str">
            <v>紅蘿蔔-洗皮</v>
          </cell>
          <cell r="L53">
            <v>4</v>
          </cell>
          <cell r="N53" t="str">
            <v>洋芋大丁</v>
          </cell>
          <cell r="O53">
            <v>28.5</v>
          </cell>
          <cell r="Q53" t="str">
            <v>洋蔥去皮</v>
          </cell>
          <cell r="R53">
            <v>9.5</v>
          </cell>
          <cell r="T53" t="str">
            <v>薑片</v>
          </cell>
          <cell r="U53">
            <v>0.5</v>
          </cell>
          <cell r="W53" t="str">
            <v>小磨坊咖哩粉</v>
          </cell>
          <cell r="X53">
            <v>1</v>
          </cell>
        </row>
        <row r="54">
          <cell r="D54" t="str">
            <v>南洋咖哩炒飯</v>
          </cell>
          <cell r="E54" t="str">
            <v>白米-存</v>
          </cell>
          <cell r="F54">
            <v>50</v>
          </cell>
          <cell r="H54" t="str">
            <v>CAS肉絲</v>
          </cell>
          <cell r="I54">
            <v>15</v>
          </cell>
          <cell r="K54" t="str">
            <v>三色丁非基改1k</v>
          </cell>
          <cell r="L54">
            <v>15</v>
          </cell>
          <cell r="N54" t="str">
            <v>洋蔥去皮</v>
          </cell>
          <cell r="O54">
            <v>15</v>
          </cell>
          <cell r="Q54" t="str">
            <v>洗選蛋</v>
          </cell>
          <cell r="R54">
            <v>15</v>
          </cell>
          <cell r="T54" t="str">
            <v>蔥</v>
          </cell>
          <cell r="U54">
            <v>0.7</v>
          </cell>
          <cell r="W54" t="str">
            <v>小磨坊咖哩粉</v>
          </cell>
          <cell r="X54">
            <v>1</v>
          </cell>
        </row>
        <row r="55">
          <cell r="D55" t="str">
            <v>高麗菜飯</v>
          </cell>
          <cell r="E55" t="str">
            <v>白米-存</v>
          </cell>
          <cell r="F55">
            <v>50</v>
          </cell>
          <cell r="H55" t="str">
            <v>CAS肉絲</v>
          </cell>
          <cell r="I55">
            <v>15</v>
          </cell>
          <cell r="K55" t="str">
            <v>高麗菜-去外葉</v>
          </cell>
          <cell r="L55">
            <v>30</v>
          </cell>
          <cell r="N55" t="str">
            <v>紅蘿蔔-洗皮</v>
          </cell>
          <cell r="O55">
            <v>6</v>
          </cell>
          <cell r="Q55" t="str">
            <v>香菇絲</v>
          </cell>
          <cell r="R55">
            <v>0.6</v>
          </cell>
          <cell r="T55" t="str">
            <v>蝦米</v>
          </cell>
          <cell r="U55">
            <v>0.6</v>
          </cell>
          <cell r="W55" t="str">
            <v>絞紅蔥頭</v>
          </cell>
          <cell r="X55">
            <v>1</v>
          </cell>
          <cell r="Z55" t="str">
            <v>毛豆仁</v>
          </cell>
          <cell r="AA55">
            <v>5</v>
          </cell>
        </row>
        <row r="56">
          <cell r="E56" t="str">
            <v>白米-存</v>
          </cell>
          <cell r="F56">
            <v>50</v>
          </cell>
          <cell r="H56" t="str">
            <v>吻仔魚Q</v>
          </cell>
          <cell r="I56">
            <v>5</v>
          </cell>
          <cell r="K56" t="str">
            <v>CAS絞肉</v>
          </cell>
          <cell r="L56">
            <v>20</v>
          </cell>
          <cell r="N56" t="str">
            <v>高麗菜-去外葉</v>
          </cell>
          <cell r="O56">
            <v>25</v>
          </cell>
          <cell r="Q56" t="str">
            <v>洗選蛋</v>
          </cell>
          <cell r="R56">
            <v>15</v>
          </cell>
          <cell r="T56" t="str">
            <v>蔥</v>
          </cell>
          <cell r="U56">
            <v>1</v>
          </cell>
        </row>
        <row r="57">
          <cell r="D57" t="str">
            <v>香菇油飯</v>
          </cell>
          <cell r="E57" t="str">
            <v>白米-存</v>
          </cell>
          <cell r="F57">
            <v>40</v>
          </cell>
          <cell r="H57" t="str">
            <v>長糯米</v>
          </cell>
          <cell r="I57">
            <v>20</v>
          </cell>
          <cell r="K57" t="str">
            <v>CAS肉絲</v>
          </cell>
          <cell r="L57">
            <v>21</v>
          </cell>
          <cell r="N57" t="str">
            <v>水煮花生</v>
          </cell>
          <cell r="O57">
            <v>4.2</v>
          </cell>
          <cell r="Q57" t="str">
            <v>碎蘿蔔干</v>
          </cell>
          <cell r="R57">
            <v>8</v>
          </cell>
          <cell r="T57" t="str">
            <v>香菇絲</v>
          </cell>
          <cell r="U57">
            <v>1</v>
          </cell>
          <cell r="W57" t="str">
            <v>蝦米</v>
          </cell>
          <cell r="X57">
            <v>1</v>
          </cell>
          <cell r="Z57" t="str">
            <v>絞紅蔥頭</v>
          </cell>
          <cell r="AA57">
            <v>1.5</v>
          </cell>
        </row>
        <row r="58">
          <cell r="D58" t="str">
            <v>蔬菜小魚粥</v>
          </cell>
          <cell r="E58" t="str">
            <v>白米-存</v>
          </cell>
          <cell r="F58">
            <v>50</v>
          </cell>
          <cell r="H58" t="str">
            <v>吻仔魚Q</v>
          </cell>
          <cell r="I58">
            <v>5</v>
          </cell>
          <cell r="K58" t="str">
            <v>CAS絞肉</v>
          </cell>
          <cell r="L58">
            <v>20</v>
          </cell>
          <cell r="N58" t="str">
            <v>高麗菜-去外葉</v>
          </cell>
          <cell r="O58">
            <v>25</v>
          </cell>
          <cell r="Q58" t="str">
            <v>洗選蛋</v>
          </cell>
          <cell r="R58">
            <v>15</v>
          </cell>
          <cell r="T58" t="str">
            <v>蔥</v>
          </cell>
          <cell r="U58">
            <v>1</v>
          </cell>
        </row>
        <row r="59">
          <cell r="D59" t="str">
            <v>韓式拌飯</v>
          </cell>
          <cell r="E59" t="str">
            <v>白米-存</v>
          </cell>
          <cell r="F59">
            <v>50</v>
          </cell>
          <cell r="H59" t="str">
            <v>CAS肉片</v>
          </cell>
          <cell r="I59">
            <v>40</v>
          </cell>
          <cell r="K59" t="str">
            <v>洋蔥去皮</v>
          </cell>
          <cell r="L59">
            <v>13.5</v>
          </cell>
          <cell r="N59" t="str">
            <v>小黃瓜</v>
          </cell>
          <cell r="O59">
            <v>13.5</v>
          </cell>
          <cell r="Q59" t="str">
            <v>洗選蛋</v>
          </cell>
          <cell r="R59">
            <v>15</v>
          </cell>
          <cell r="T59" t="str">
            <v>紅蘿蔔-洗皮</v>
          </cell>
          <cell r="U59">
            <v>6</v>
          </cell>
          <cell r="W59" t="str">
            <v>海苔絲</v>
          </cell>
          <cell r="X59">
            <v>0.5</v>
          </cell>
          <cell r="Z59" t="str">
            <v>韓式辣醬1K</v>
          </cell>
          <cell r="AA59">
            <v>3</v>
          </cell>
        </row>
        <row r="60">
          <cell r="D60" t="str">
            <v>割稻飯</v>
          </cell>
          <cell r="E60" t="str">
            <v>白米-存</v>
          </cell>
          <cell r="F60">
            <v>50</v>
          </cell>
          <cell r="H60" t="str">
            <v>CAS肉絲</v>
          </cell>
          <cell r="I60">
            <v>30</v>
          </cell>
          <cell r="K60" t="str">
            <v>蝦米</v>
          </cell>
          <cell r="L60">
            <v>0.5</v>
          </cell>
          <cell r="N60" t="str">
            <v>高麗菜-去外葉</v>
          </cell>
          <cell r="O60">
            <v>20</v>
          </cell>
          <cell r="Q60" t="str">
            <v>地瓜</v>
          </cell>
          <cell r="R60">
            <v>12.5</v>
          </cell>
          <cell r="T60" t="str">
            <v>碎蘿蔔干</v>
          </cell>
          <cell r="U60">
            <v>10</v>
          </cell>
          <cell r="W60" t="str">
            <v>香菇絲</v>
          </cell>
          <cell r="X60">
            <v>0.5</v>
          </cell>
          <cell r="Z60" t="str">
            <v>蔥</v>
          </cell>
          <cell r="AA60">
            <v>1</v>
          </cell>
        </row>
        <row r="61">
          <cell r="D61" t="str">
            <v>雞</v>
          </cell>
        </row>
        <row r="62">
          <cell r="D62" t="str">
            <v>醬瓜雞丁</v>
          </cell>
          <cell r="E62" t="str">
            <v>CAS雞胸丁</v>
          </cell>
          <cell r="F62">
            <v>65</v>
          </cell>
          <cell r="H62" t="str">
            <v>花瓜條1.8k</v>
          </cell>
          <cell r="I62">
            <v>15</v>
          </cell>
          <cell r="K62" t="str">
            <v>白蘿蔔-去頭</v>
          </cell>
          <cell r="L62">
            <v>30</v>
          </cell>
        </row>
        <row r="63">
          <cell r="D63" t="str">
            <v>三杯雞丁</v>
          </cell>
          <cell r="E63" t="str">
            <v>CAS雞胸丁</v>
          </cell>
          <cell r="F63">
            <v>70</v>
          </cell>
          <cell r="H63" t="str">
            <v>麵腸片</v>
          </cell>
          <cell r="I63">
            <v>17</v>
          </cell>
          <cell r="K63" t="str">
            <v>洋蔥去皮</v>
          </cell>
          <cell r="L63">
            <v>10</v>
          </cell>
          <cell r="N63" t="str">
            <v>薑片</v>
          </cell>
          <cell r="O63">
            <v>0.3</v>
          </cell>
          <cell r="Q63" t="str">
            <v>蒜仁</v>
          </cell>
          <cell r="R63">
            <v>0.3</v>
          </cell>
          <cell r="T63" t="str">
            <v>辣椒</v>
          </cell>
          <cell r="U63">
            <v>0.1</v>
          </cell>
          <cell r="W63" t="str">
            <v>九層塔</v>
          </cell>
          <cell r="X63">
            <v>0.1</v>
          </cell>
          <cell r="Z63" t="str">
            <v>胡麻油-存</v>
          </cell>
          <cell r="AA63">
            <v>0.46</v>
          </cell>
        </row>
        <row r="64">
          <cell r="D64" t="str">
            <v>咖哩雞丁</v>
          </cell>
          <cell r="E64" t="str">
            <v>CAS雞胸丁</v>
          </cell>
          <cell r="F64">
            <v>70</v>
          </cell>
          <cell r="H64" t="str">
            <v>洋芋大丁</v>
          </cell>
          <cell r="I64">
            <v>22</v>
          </cell>
          <cell r="K64" t="str">
            <v>洋蔥去皮</v>
          </cell>
          <cell r="L64">
            <v>6</v>
          </cell>
          <cell r="N64" t="str">
            <v>紅蘿蔔-洗皮</v>
          </cell>
          <cell r="O64">
            <v>4</v>
          </cell>
          <cell r="Q64" t="str">
            <v>小磨坊咖哩粉</v>
          </cell>
          <cell r="R64">
            <v>1</v>
          </cell>
        </row>
        <row r="65">
          <cell r="D65" t="str">
            <v>椰香咖哩雞</v>
          </cell>
          <cell r="E65" t="str">
            <v>CAS雞胸丁</v>
          </cell>
          <cell r="F65">
            <v>70</v>
          </cell>
          <cell r="H65" t="str">
            <v>洋芋大丁</v>
          </cell>
          <cell r="I65">
            <v>22</v>
          </cell>
          <cell r="K65" t="str">
            <v>紅蘿蔔-洗皮</v>
          </cell>
          <cell r="L65">
            <v>5</v>
          </cell>
          <cell r="N65" t="str">
            <v>洋蔥去皮</v>
          </cell>
          <cell r="O65">
            <v>6</v>
          </cell>
          <cell r="Q65" t="str">
            <v>小磨坊咖哩粉</v>
          </cell>
          <cell r="R65">
            <v>1</v>
          </cell>
          <cell r="T65" t="str">
            <v>椰漿400g</v>
          </cell>
          <cell r="U65">
            <v>5</v>
          </cell>
        </row>
        <row r="66">
          <cell r="D66" t="str">
            <v>綠咖哩雞</v>
          </cell>
          <cell r="E66" t="str">
            <v>CAS雞胸丁</v>
          </cell>
          <cell r="F66">
            <v>45</v>
          </cell>
          <cell r="H66" t="str">
            <v>CAS骨腿丁</v>
          </cell>
          <cell r="I66">
            <v>25</v>
          </cell>
          <cell r="K66" t="str">
            <v>洋芋大丁</v>
          </cell>
          <cell r="L66">
            <v>27.5</v>
          </cell>
          <cell r="N66" t="str">
            <v>洋蔥去皮</v>
          </cell>
          <cell r="O66">
            <v>6</v>
          </cell>
          <cell r="Q66" t="str">
            <v>紅蘿蔔-洗皮</v>
          </cell>
          <cell r="R66">
            <v>12</v>
          </cell>
          <cell r="T66" t="str">
            <v>穀盛素食咖哩塊220g</v>
          </cell>
          <cell r="U66">
            <v>1.5</v>
          </cell>
          <cell r="W66" t="str">
            <v>佛蒙特甜味咖哩塊230g</v>
          </cell>
          <cell r="X66">
            <v>0.6</v>
          </cell>
        </row>
        <row r="67">
          <cell r="D67" t="str">
            <v>馬鈴薯燉雞</v>
          </cell>
          <cell r="E67" t="str">
            <v>CAS雞胸丁</v>
          </cell>
          <cell r="F67">
            <v>70</v>
          </cell>
          <cell r="H67" t="str">
            <v>洋蔥去皮</v>
          </cell>
          <cell r="I67">
            <v>6</v>
          </cell>
          <cell r="K67" t="str">
            <v>洋芋大丁</v>
          </cell>
          <cell r="L67">
            <v>22</v>
          </cell>
          <cell r="N67" t="str">
            <v>紅蘿蔔-洗皮</v>
          </cell>
          <cell r="O67">
            <v>4</v>
          </cell>
        </row>
        <row r="68">
          <cell r="D68" t="str">
            <v>芝麻香料雞</v>
          </cell>
          <cell r="E68" t="str">
            <v>CAS雞胸丁</v>
          </cell>
          <cell r="F68">
            <v>70</v>
          </cell>
          <cell r="H68" t="str">
            <v>洋芋大丁</v>
          </cell>
          <cell r="I68">
            <v>28</v>
          </cell>
          <cell r="K68" t="str">
            <v>紅蘿蔔-洗皮</v>
          </cell>
          <cell r="L68">
            <v>4</v>
          </cell>
          <cell r="N68" t="str">
            <v>黑芝麻</v>
          </cell>
          <cell r="O68">
            <v>0.5</v>
          </cell>
          <cell r="Q68" t="str">
            <v>義大利香料</v>
          </cell>
          <cell r="R68">
            <v>0.5</v>
          </cell>
        </row>
        <row r="69">
          <cell r="D69" t="str">
            <v>義式香料雞丁</v>
          </cell>
          <cell r="E69" t="str">
            <v>CAS雞胸丁</v>
          </cell>
          <cell r="F69">
            <v>70</v>
          </cell>
          <cell r="H69" t="str">
            <v>洋芋大丁</v>
          </cell>
          <cell r="I69">
            <v>15</v>
          </cell>
          <cell r="K69" t="str">
            <v>紅蘿蔔-洗皮</v>
          </cell>
          <cell r="L69">
            <v>6</v>
          </cell>
          <cell r="N69" t="str">
            <v>洋蔥去皮</v>
          </cell>
          <cell r="O69">
            <v>6</v>
          </cell>
          <cell r="Q69" t="str">
            <v>大蕃茄</v>
          </cell>
          <cell r="R69">
            <v>4</v>
          </cell>
          <cell r="T69" t="str">
            <v>義大利香料120g</v>
          </cell>
          <cell r="V69" t="str">
            <v>1罐</v>
          </cell>
          <cell r="W69" t="str">
            <v>黑胡椒粒-存</v>
          </cell>
        </row>
        <row r="70">
          <cell r="D70" t="str">
            <v>鹹酥雞丁</v>
          </cell>
          <cell r="E70" t="str">
            <v>CAS雞胸丁</v>
          </cell>
          <cell r="F70">
            <v>70</v>
          </cell>
          <cell r="H70" t="str">
            <v>地瓜</v>
          </cell>
          <cell r="I70">
            <v>45</v>
          </cell>
          <cell r="K70" t="str">
            <v>地瓜粉</v>
          </cell>
          <cell r="N70" t="str">
            <v>麵粉</v>
          </cell>
          <cell r="Q70" t="str">
            <v>九層塔</v>
          </cell>
          <cell r="R70">
            <v>0.5</v>
          </cell>
        </row>
        <row r="71">
          <cell r="D71" t="str">
            <v>栗子雞丁</v>
          </cell>
          <cell r="E71" t="str">
            <v>CAS雞胸丁</v>
          </cell>
          <cell r="F71">
            <v>70</v>
          </cell>
          <cell r="H71" t="str">
            <v>栗子</v>
          </cell>
          <cell r="I71">
            <v>5</v>
          </cell>
          <cell r="K71" t="str">
            <v>洋蔥去皮</v>
          </cell>
          <cell r="L71">
            <v>10</v>
          </cell>
          <cell r="N71" t="str">
            <v>西洋芹</v>
          </cell>
          <cell r="O71">
            <v>12</v>
          </cell>
          <cell r="Q71" t="str">
            <v>紅蘿蔔-洗皮</v>
          </cell>
          <cell r="R71">
            <v>4</v>
          </cell>
          <cell r="T71" t="str">
            <v>蔥</v>
          </cell>
          <cell r="U71">
            <v>0.5</v>
          </cell>
        </row>
        <row r="72">
          <cell r="D72" t="str">
            <v>蕃茄香草雞</v>
          </cell>
          <cell r="E72" t="str">
            <v>CAS雞胸丁</v>
          </cell>
          <cell r="F72">
            <v>70</v>
          </cell>
          <cell r="H72" t="str">
            <v>大蕃茄</v>
          </cell>
          <cell r="I72">
            <v>15</v>
          </cell>
          <cell r="K72" t="str">
            <v>小黃瓜</v>
          </cell>
          <cell r="L72">
            <v>10</v>
          </cell>
          <cell r="M72" t="str">
            <v>小瓜.西芹</v>
          </cell>
          <cell r="N72" t="str">
            <v>洋蔥去皮</v>
          </cell>
          <cell r="O72">
            <v>8</v>
          </cell>
          <cell r="Q72" t="str">
            <v>義大利香料</v>
          </cell>
          <cell r="R72">
            <v>0.5</v>
          </cell>
        </row>
        <row r="73">
          <cell r="D73" t="str">
            <v>麻油雞丁</v>
          </cell>
          <cell r="E73" t="str">
            <v>CAS雞胸丁</v>
          </cell>
          <cell r="F73">
            <v>70</v>
          </cell>
          <cell r="H73" t="str">
            <v>CAS米血糕丁</v>
          </cell>
          <cell r="I73">
            <v>18</v>
          </cell>
          <cell r="K73" t="str">
            <v>高麗菜-去外葉</v>
          </cell>
          <cell r="L73">
            <v>12.5</v>
          </cell>
          <cell r="N73" t="str">
            <v>薑片</v>
          </cell>
          <cell r="O73">
            <v>0.5</v>
          </cell>
          <cell r="Q73" t="str">
            <v>麻油-存</v>
          </cell>
        </row>
        <row r="74">
          <cell r="D74" t="str">
            <v>麻油雞</v>
          </cell>
          <cell r="E74" t="str">
            <v>CAS雞胸丁</v>
          </cell>
          <cell r="F74">
            <v>70</v>
          </cell>
          <cell r="H74" t="str">
            <v>凍豆腐非基改kg</v>
          </cell>
          <cell r="I74">
            <v>18</v>
          </cell>
          <cell r="K74" t="str">
            <v>高麗菜-去外葉</v>
          </cell>
          <cell r="L74">
            <v>12.5</v>
          </cell>
          <cell r="N74" t="str">
            <v>薑片</v>
          </cell>
          <cell r="O74">
            <v>0.5</v>
          </cell>
          <cell r="Q74" t="str">
            <v>麻油-存</v>
          </cell>
        </row>
        <row r="75">
          <cell r="D75" t="str">
            <v>豆腐乳燒雞</v>
          </cell>
          <cell r="E75" t="str">
            <v>CAS雞胸丁</v>
          </cell>
          <cell r="F75">
            <v>70</v>
          </cell>
          <cell r="H75" t="str">
            <v>高麗菜-去外葉</v>
          </cell>
          <cell r="I75">
            <v>40</v>
          </cell>
          <cell r="K75" t="str">
            <v>豆腐乳840g</v>
          </cell>
          <cell r="L75">
            <v>3</v>
          </cell>
        </row>
        <row r="76">
          <cell r="D76" t="str">
            <v>照燒雞</v>
          </cell>
          <cell r="E76" t="str">
            <v>CAS雞胸丁</v>
          </cell>
          <cell r="F76">
            <v>70</v>
          </cell>
          <cell r="H76" t="str">
            <v>洋蔥去皮</v>
          </cell>
          <cell r="I76">
            <v>15</v>
          </cell>
          <cell r="K76" t="str">
            <v>白蘿蔔-去頭</v>
          </cell>
          <cell r="L76">
            <v>20</v>
          </cell>
          <cell r="N76" t="str">
            <v>紅蘿蔔-洗皮</v>
          </cell>
          <cell r="O76">
            <v>4.2</v>
          </cell>
          <cell r="Q76" t="str">
            <v>味醂</v>
          </cell>
          <cell r="T76" t="str">
            <v>白芝麻</v>
          </cell>
          <cell r="U76">
            <v>0.5</v>
          </cell>
        </row>
        <row r="77">
          <cell r="D77" t="str">
            <v>照燒雞丁</v>
          </cell>
          <cell r="E77" t="str">
            <v>CAS雞胸丁</v>
          </cell>
          <cell r="F77">
            <v>70</v>
          </cell>
          <cell r="H77" t="str">
            <v>洋蔥去皮</v>
          </cell>
          <cell r="I77">
            <v>15</v>
          </cell>
          <cell r="K77" t="str">
            <v>青花菜-凍</v>
          </cell>
          <cell r="L77">
            <v>19</v>
          </cell>
          <cell r="N77" t="str">
            <v>紅蘿蔔-洗皮</v>
          </cell>
          <cell r="O77">
            <v>5</v>
          </cell>
          <cell r="Q77" t="str">
            <v>日式照燒醬2.4K</v>
          </cell>
          <cell r="T77" t="str">
            <v>白芝麻</v>
          </cell>
          <cell r="U77">
            <v>0.5</v>
          </cell>
        </row>
        <row r="78">
          <cell r="D78" t="str">
            <v>糖醋雞丁</v>
          </cell>
          <cell r="E78" t="str">
            <v>CAS雞胸丁</v>
          </cell>
          <cell r="F78">
            <v>70</v>
          </cell>
          <cell r="H78" t="str">
            <v>洋蔥去皮</v>
          </cell>
          <cell r="I78">
            <v>15</v>
          </cell>
          <cell r="K78" t="str">
            <v>青椒</v>
          </cell>
          <cell r="L78">
            <v>15</v>
          </cell>
          <cell r="N78" t="str">
            <v>鳳梨罐3K</v>
          </cell>
          <cell r="O78">
            <v>15</v>
          </cell>
        </row>
        <row r="79">
          <cell r="D79" t="str">
            <v>泡菜燒雞</v>
          </cell>
          <cell r="E79" t="str">
            <v>CAS雞胸丁</v>
          </cell>
          <cell r="F79">
            <v>70</v>
          </cell>
          <cell r="H79" t="str">
            <v>大白菜-去外葉</v>
          </cell>
          <cell r="I79">
            <v>28</v>
          </cell>
          <cell r="K79" t="str">
            <v>紅蘿蔔-洗皮</v>
          </cell>
          <cell r="L79">
            <v>4</v>
          </cell>
          <cell r="N79" t="str">
            <v>泡菜</v>
          </cell>
          <cell r="O79">
            <v>10</v>
          </cell>
        </row>
        <row r="80">
          <cell r="D80" t="str">
            <v>彩椒雞丁</v>
          </cell>
          <cell r="E80" t="str">
            <v>CAS雞胸丁</v>
          </cell>
          <cell r="F80">
            <v>70</v>
          </cell>
          <cell r="H80" t="str">
            <v>洋蔥去皮</v>
          </cell>
          <cell r="I80">
            <v>10</v>
          </cell>
          <cell r="K80" t="str">
            <v>彩椒</v>
          </cell>
          <cell r="L80">
            <v>9</v>
          </cell>
          <cell r="N80" t="str">
            <v>青椒</v>
          </cell>
          <cell r="O80">
            <v>6</v>
          </cell>
          <cell r="Q80" t="str">
            <v>紅蘿蔔-洗皮</v>
          </cell>
          <cell r="R80">
            <v>5</v>
          </cell>
        </row>
        <row r="81">
          <cell r="D81" t="str">
            <v>鹽水雞</v>
          </cell>
          <cell r="E81" t="str">
            <v>CAS雞胸丁</v>
          </cell>
          <cell r="F81">
            <v>70</v>
          </cell>
          <cell r="H81" t="str">
            <v>青花菜-凍</v>
          </cell>
          <cell r="I81">
            <v>21</v>
          </cell>
          <cell r="K81" t="str">
            <v>脆筍片1.8k</v>
          </cell>
          <cell r="L81">
            <v>14</v>
          </cell>
          <cell r="N81" t="str">
            <v>玉米筍</v>
          </cell>
          <cell r="O81">
            <v>2</v>
          </cell>
          <cell r="Q81" t="str">
            <v>紅蘿蔔-洗皮</v>
          </cell>
          <cell r="R81">
            <v>4</v>
          </cell>
          <cell r="T81" t="str">
            <v>胡椒粉600g</v>
          </cell>
        </row>
        <row r="82">
          <cell r="D82" t="str">
            <v>三杯杏菇雞</v>
          </cell>
          <cell r="E82" t="str">
            <v>CAS雞胸丁</v>
          </cell>
          <cell r="F82">
            <v>70</v>
          </cell>
          <cell r="H82" t="str">
            <v>杏鮑菇</v>
          </cell>
          <cell r="I82">
            <v>20</v>
          </cell>
          <cell r="K82" t="str">
            <v>洋蔥去皮</v>
          </cell>
          <cell r="L82">
            <v>10</v>
          </cell>
          <cell r="N82" t="str">
            <v>蒜仁</v>
          </cell>
          <cell r="O82">
            <v>0.6</v>
          </cell>
          <cell r="Q82" t="str">
            <v>薑片</v>
          </cell>
          <cell r="R82">
            <v>0.6</v>
          </cell>
          <cell r="T82" t="str">
            <v>九層塔</v>
          </cell>
          <cell r="U82">
            <v>0.46</v>
          </cell>
          <cell r="W82" t="str">
            <v>胡麻油-存</v>
          </cell>
          <cell r="X82">
            <v>0.46</v>
          </cell>
        </row>
        <row r="83">
          <cell r="D83" t="str">
            <v>宮保雞丁</v>
          </cell>
          <cell r="E83" t="str">
            <v>CAS雞胸丁</v>
          </cell>
          <cell r="F83">
            <v>70</v>
          </cell>
          <cell r="H83" t="str">
            <v>豆干切四丁非基改</v>
          </cell>
          <cell r="I83">
            <v>20</v>
          </cell>
          <cell r="K83" t="str">
            <v>洋蔥去皮</v>
          </cell>
          <cell r="L83">
            <v>12</v>
          </cell>
          <cell r="N83" t="str">
            <v>蒜味花生片</v>
          </cell>
          <cell r="O83">
            <v>3.1</v>
          </cell>
          <cell r="Q83" t="str">
            <v>蔥</v>
          </cell>
          <cell r="R83">
            <v>0.5</v>
          </cell>
          <cell r="T83" t="str">
            <v>乾辣椒g</v>
          </cell>
          <cell r="U83">
            <v>0.3</v>
          </cell>
        </row>
        <row r="84">
          <cell r="D84" t="str">
            <v>咕咾雞丁</v>
          </cell>
          <cell r="E84" t="str">
            <v>CAS雞胸丁</v>
          </cell>
          <cell r="F84">
            <v>70</v>
          </cell>
          <cell r="H84" t="str">
            <v>洋蔥去皮</v>
          </cell>
          <cell r="I84">
            <v>15</v>
          </cell>
          <cell r="K84" t="str">
            <v>青椒</v>
          </cell>
          <cell r="L84">
            <v>15</v>
          </cell>
          <cell r="N84" t="str">
            <v>彩椒</v>
          </cell>
          <cell r="O84">
            <v>5</v>
          </cell>
          <cell r="Q84" t="str">
            <v>鳳梨罐3K</v>
          </cell>
          <cell r="R84">
            <v>20</v>
          </cell>
        </row>
        <row r="85">
          <cell r="D85" t="str">
            <v>塔香杏菇雞</v>
          </cell>
          <cell r="E85" t="str">
            <v>CAS雞胸丁</v>
          </cell>
          <cell r="F85">
            <v>70</v>
          </cell>
          <cell r="H85" t="str">
            <v>杏鮑菇</v>
          </cell>
          <cell r="I85">
            <v>20</v>
          </cell>
          <cell r="K85" t="str">
            <v>洋蔥去皮</v>
          </cell>
          <cell r="L85">
            <v>10</v>
          </cell>
          <cell r="N85" t="str">
            <v>蒜仁</v>
          </cell>
          <cell r="O85">
            <v>0.6</v>
          </cell>
          <cell r="Q85" t="str">
            <v>薑片</v>
          </cell>
          <cell r="R85">
            <v>0.6</v>
          </cell>
          <cell r="T85" t="str">
            <v>九層塔</v>
          </cell>
          <cell r="U85">
            <v>0.46</v>
          </cell>
          <cell r="W85" t="str">
            <v>胡麻油-存</v>
          </cell>
          <cell r="X85">
            <v>0.46</v>
          </cell>
        </row>
        <row r="86">
          <cell r="D86" t="str">
            <v>蜜汁雞丁</v>
          </cell>
          <cell r="E86" t="str">
            <v>CAS雞胸丁</v>
          </cell>
          <cell r="F86">
            <v>70</v>
          </cell>
          <cell r="H86" t="str">
            <v>地瓜</v>
          </cell>
          <cell r="I86">
            <v>45</v>
          </cell>
          <cell r="K86" t="str">
            <v>白芝麻</v>
          </cell>
          <cell r="L86">
            <v>0.5</v>
          </cell>
          <cell r="N86" t="str">
            <v>二砂糖-存</v>
          </cell>
        </row>
        <row r="87">
          <cell r="D87" t="str">
            <v>蒜香野菇雞</v>
          </cell>
          <cell r="E87" t="str">
            <v>CAS雞胸丁</v>
          </cell>
          <cell r="F87">
            <v>70</v>
          </cell>
          <cell r="H87" t="str">
            <v>杏鮑菇</v>
          </cell>
          <cell r="I87">
            <v>20</v>
          </cell>
          <cell r="K87" t="str">
            <v>洋蔥去皮</v>
          </cell>
          <cell r="L87">
            <v>10</v>
          </cell>
          <cell r="N87" t="str">
            <v>紅蘿蔔-洗皮</v>
          </cell>
          <cell r="O87">
            <v>4</v>
          </cell>
          <cell r="Q87" t="str">
            <v>蒜仁</v>
          </cell>
          <cell r="R87">
            <v>0.3</v>
          </cell>
        </row>
        <row r="88">
          <cell r="D88" t="str">
            <v>蠔油菇菇雞</v>
          </cell>
          <cell r="E88" t="str">
            <v>CAS雞胸丁</v>
          </cell>
          <cell r="F88">
            <v>70</v>
          </cell>
          <cell r="H88" t="str">
            <v>杏鮑菇</v>
          </cell>
          <cell r="I88">
            <v>20</v>
          </cell>
          <cell r="K88" t="str">
            <v>洋蔥去皮</v>
          </cell>
          <cell r="L88">
            <v>10</v>
          </cell>
          <cell r="N88" t="str">
            <v>紅蘿蔔-洗皮</v>
          </cell>
          <cell r="O88">
            <v>6</v>
          </cell>
          <cell r="Q88" t="str">
            <v>蔥</v>
          </cell>
          <cell r="R88">
            <v>1</v>
          </cell>
          <cell r="T88" t="str">
            <v>香菇素蠔油</v>
          </cell>
        </row>
        <row r="89">
          <cell r="D89" t="str">
            <v>蠔油雞丁</v>
          </cell>
          <cell r="E89" t="str">
            <v>CAS雞胸丁</v>
          </cell>
          <cell r="F89">
            <v>70</v>
          </cell>
          <cell r="H89" t="str">
            <v>白蘿蔔-去頭</v>
          </cell>
          <cell r="I89">
            <v>20</v>
          </cell>
          <cell r="K89" t="str">
            <v>杏鮑菇</v>
          </cell>
          <cell r="L89">
            <v>10</v>
          </cell>
          <cell r="N89" t="str">
            <v>紅蘿蔔-洗皮</v>
          </cell>
          <cell r="O89">
            <v>6</v>
          </cell>
          <cell r="Q89" t="str">
            <v>蔥</v>
          </cell>
          <cell r="R89">
            <v>1</v>
          </cell>
          <cell r="T89" t="str">
            <v>香菇素蠔油</v>
          </cell>
        </row>
        <row r="90">
          <cell r="D90" t="str">
            <v>雞肉親子丼</v>
          </cell>
          <cell r="E90" t="str">
            <v>CAS雞胸丁</v>
          </cell>
          <cell r="F90">
            <v>70</v>
          </cell>
          <cell r="H90" t="str">
            <v>洋蔥去皮</v>
          </cell>
          <cell r="I90">
            <v>30</v>
          </cell>
          <cell r="K90" t="str">
            <v>洗選蛋</v>
          </cell>
          <cell r="L90">
            <v>12</v>
          </cell>
          <cell r="N90" t="str">
            <v>蔥</v>
          </cell>
          <cell r="O90">
            <v>0.5</v>
          </cell>
          <cell r="Q90" t="str">
            <v>紅蘿蔔-洗皮</v>
          </cell>
          <cell r="R90">
            <v>5</v>
          </cell>
        </row>
        <row r="91">
          <cell r="D91" t="str">
            <v>塔香雞丁</v>
          </cell>
          <cell r="E91" t="str">
            <v>CAS雞胸丁</v>
          </cell>
          <cell r="F91">
            <v>70</v>
          </cell>
          <cell r="H91" t="str">
            <v>麵腸片</v>
          </cell>
          <cell r="I91">
            <v>17</v>
          </cell>
          <cell r="K91" t="str">
            <v>洋蔥去皮</v>
          </cell>
          <cell r="L91">
            <v>10</v>
          </cell>
          <cell r="N91" t="str">
            <v>蒜仁</v>
          </cell>
          <cell r="O91">
            <v>0.3</v>
          </cell>
          <cell r="Q91" t="str">
            <v>辣椒</v>
          </cell>
          <cell r="R91">
            <v>0.1</v>
          </cell>
          <cell r="T91" t="str">
            <v>九層塔</v>
          </cell>
          <cell r="U91">
            <v>0.5</v>
          </cell>
        </row>
        <row r="92">
          <cell r="D92" t="str">
            <v>海結燒雞</v>
          </cell>
          <cell r="E92" t="str">
            <v>CAS雞胸丁</v>
          </cell>
          <cell r="F92">
            <v>70</v>
          </cell>
          <cell r="H92" t="str">
            <v>海帶結</v>
          </cell>
          <cell r="I92">
            <v>12</v>
          </cell>
          <cell r="K92" t="str">
            <v>白蘿蔔-去頭</v>
          </cell>
          <cell r="L92">
            <v>20</v>
          </cell>
          <cell r="N92" t="str">
            <v>紅蘿蔔-洗皮</v>
          </cell>
          <cell r="O92">
            <v>4</v>
          </cell>
          <cell r="Q92" t="str">
            <v>薑片</v>
          </cell>
          <cell r="R92">
            <v>0.6</v>
          </cell>
        </row>
        <row r="93">
          <cell r="D93" t="str">
            <v>金瓜燒雞</v>
          </cell>
          <cell r="E93" t="str">
            <v>CAS雞胸丁</v>
          </cell>
          <cell r="F93">
            <v>70</v>
          </cell>
          <cell r="H93" t="str">
            <v>南瓜</v>
          </cell>
          <cell r="I93">
            <v>40.1</v>
          </cell>
          <cell r="K93" t="str">
            <v>蔥</v>
          </cell>
          <cell r="L93">
            <v>0.5</v>
          </cell>
        </row>
        <row r="94">
          <cell r="D94" t="str">
            <v>蘿蔔燒雞</v>
          </cell>
          <cell r="E94" t="str">
            <v>CAS雞胸丁</v>
          </cell>
          <cell r="F94">
            <v>70</v>
          </cell>
          <cell r="H94" t="str">
            <v>白蘿蔔-去頭</v>
          </cell>
          <cell r="I94">
            <v>35</v>
          </cell>
          <cell r="K94" t="str">
            <v>紅蘿蔔-洗皮</v>
          </cell>
          <cell r="L94">
            <v>10</v>
          </cell>
          <cell r="N94" t="str">
            <v>蔥</v>
          </cell>
          <cell r="O94">
            <v>0.5</v>
          </cell>
        </row>
        <row r="95">
          <cell r="D95" t="str">
            <v>孜然雞丁</v>
          </cell>
          <cell r="E95" t="str">
            <v>CAS雞胸丁</v>
          </cell>
          <cell r="F95">
            <v>70</v>
          </cell>
          <cell r="H95" t="str">
            <v>青椒</v>
          </cell>
          <cell r="I95">
            <v>10</v>
          </cell>
          <cell r="J95" t="str">
            <v>小瓜西芹</v>
          </cell>
          <cell r="K95" t="str">
            <v>洋蔥去皮</v>
          </cell>
          <cell r="L95">
            <v>15</v>
          </cell>
          <cell r="N95" t="str">
            <v>紅蘿蔔-洗皮</v>
          </cell>
          <cell r="O95">
            <v>8</v>
          </cell>
          <cell r="Q95" t="str">
            <v>孜然粉</v>
          </cell>
          <cell r="R95">
            <v>0.3</v>
          </cell>
        </row>
        <row r="96">
          <cell r="D96" t="str">
            <v>迷迭香雞丁</v>
          </cell>
          <cell r="E96" t="str">
            <v>CAS雞胸丁</v>
          </cell>
          <cell r="F96">
            <v>70</v>
          </cell>
          <cell r="H96" t="str">
            <v>洋蔥去皮</v>
          </cell>
          <cell r="I96">
            <v>20</v>
          </cell>
          <cell r="K96" t="str">
            <v>彩椒</v>
          </cell>
          <cell r="L96">
            <v>5</v>
          </cell>
          <cell r="N96" t="str">
            <v>紅蘿蔔-洗皮</v>
          </cell>
          <cell r="O96">
            <v>8</v>
          </cell>
          <cell r="Q96" t="str">
            <v>迷迭香</v>
          </cell>
          <cell r="R96">
            <v>0.2</v>
          </cell>
        </row>
        <row r="97">
          <cell r="D97" t="str">
            <v>鹽酥三樣</v>
          </cell>
          <cell r="E97" t="str">
            <v>CAS雞胸丁</v>
          </cell>
          <cell r="F97">
            <v>40</v>
          </cell>
          <cell r="H97" t="str">
            <v>豆干非基改</v>
          </cell>
          <cell r="I97">
            <v>26</v>
          </cell>
          <cell r="K97" t="str">
            <v>地瓜去皮</v>
          </cell>
          <cell r="L97">
            <v>40</v>
          </cell>
          <cell r="N97" t="str">
            <v>地瓜粉</v>
          </cell>
          <cell r="O97">
            <v>11</v>
          </cell>
          <cell r="Q97" t="str">
            <v>胡椒鹽-存</v>
          </cell>
        </row>
        <row r="98">
          <cell r="D98" t="str">
            <v>獵人雞</v>
          </cell>
          <cell r="E98" t="str">
            <v>CAS雞胸丁</v>
          </cell>
          <cell r="F98">
            <v>70</v>
          </cell>
          <cell r="H98" t="str">
            <v>大蕃茄</v>
          </cell>
          <cell r="I98">
            <v>10</v>
          </cell>
          <cell r="K98" t="str">
            <v>洋芋大丁</v>
          </cell>
          <cell r="L98">
            <v>15</v>
          </cell>
          <cell r="N98" t="str">
            <v>紅蘿蔔-洗皮</v>
          </cell>
          <cell r="O98">
            <v>3</v>
          </cell>
          <cell r="Q98" t="str">
            <v>彩椒</v>
          </cell>
          <cell r="R98">
            <v>3</v>
          </cell>
          <cell r="T98" t="str">
            <v>毛豆仁</v>
          </cell>
          <cell r="U98">
            <v>2</v>
          </cell>
          <cell r="W98" t="str">
            <v>薑片</v>
          </cell>
          <cell r="X98">
            <v>1</v>
          </cell>
          <cell r="Z98" t="str">
            <v>蒜仁</v>
          </cell>
          <cell r="AA98">
            <v>1</v>
          </cell>
        </row>
        <row r="99">
          <cell r="D99" t="str">
            <v>瓜子雞丁</v>
          </cell>
          <cell r="E99" t="str">
            <v>CAS雞胸丁</v>
          </cell>
          <cell r="F99">
            <v>70</v>
          </cell>
          <cell r="H99" t="str">
            <v>洋芋大丁</v>
          </cell>
          <cell r="I99">
            <v>30</v>
          </cell>
          <cell r="K99" t="str">
            <v>紅蘿蔔-洗皮</v>
          </cell>
          <cell r="L99">
            <v>5</v>
          </cell>
          <cell r="N99" t="str">
            <v>薑片</v>
          </cell>
          <cell r="O99">
            <v>1</v>
          </cell>
          <cell r="Q99" t="str">
            <v>蔥</v>
          </cell>
          <cell r="R99">
            <v>1</v>
          </cell>
          <cell r="T99" t="str">
            <v>花瓜條1.8k</v>
          </cell>
          <cell r="U99">
            <v>13</v>
          </cell>
        </row>
        <row r="100">
          <cell r="D100" t="str">
            <v>腰果雞丁</v>
          </cell>
          <cell r="E100" t="str">
            <v>CAS雞胸丁</v>
          </cell>
          <cell r="F100">
            <v>70</v>
          </cell>
          <cell r="H100" t="str">
            <v>生腰果</v>
          </cell>
          <cell r="I100">
            <v>5</v>
          </cell>
          <cell r="K100" t="str">
            <v>小黃瓜</v>
          </cell>
          <cell r="L100">
            <v>35</v>
          </cell>
          <cell r="M100" t="str">
            <v>洋蔥.小黃瓜</v>
          </cell>
          <cell r="N100" t="str">
            <v>紅蘿蔔-洗皮</v>
          </cell>
          <cell r="O100">
            <v>5</v>
          </cell>
          <cell r="Q100" t="str">
            <v>蔥</v>
          </cell>
          <cell r="R100">
            <v>0.5</v>
          </cell>
        </row>
        <row r="101">
          <cell r="D101" t="str">
            <v>肉丁</v>
          </cell>
        </row>
        <row r="102">
          <cell r="D102" t="str">
            <v>麵輪燒肉</v>
          </cell>
          <cell r="E102" t="str">
            <v>CAS肉丁</v>
          </cell>
          <cell r="F102">
            <v>65</v>
          </cell>
          <cell r="H102" t="str">
            <v>麵輪</v>
          </cell>
          <cell r="I102">
            <v>10</v>
          </cell>
          <cell r="K102" t="str">
            <v>白蘿蔔-去頭</v>
          </cell>
          <cell r="L102">
            <v>25</v>
          </cell>
          <cell r="N102" t="str">
            <v>八角</v>
          </cell>
          <cell r="O102" t="str">
            <v>存</v>
          </cell>
        </row>
        <row r="103">
          <cell r="D103" t="str">
            <v>雙薯燉肉</v>
          </cell>
          <cell r="E103" t="str">
            <v>CAS肉丁</v>
          </cell>
          <cell r="F103">
            <v>70</v>
          </cell>
          <cell r="H103" t="str">
            <v>地瓜去皮</v>
          </cell>
          <cell r="I103">
            <v>15</v>
          </cell>
          <cell r="K103" t="str">
            <v>洋芋大丁</v>
          </cell>
          <cell r="L103">
            <v>15</v>
          </cell>
          <cell r="N103" t="str">
            <v>紅蘿蔔-洗皮</v>
          </cell>
          <cell r="O103">
            <v>3</v>
          </cell>
          <cell r="Q103" t="str">
            <v>洋蔥去皮</v>
          </cell>
          <cell r="R103">
            <v>3</v>
          </cell>
          <cell r="T103" t="str">
            <v>薑片</v>
          </cell>
          <cell r="U103">
            <v>1</v>
          </cell>
        </row>
        <row r="104">
          <cell r="D104" t="str">
            <v>肉骨茶排骨</v>
          </cell>
          <cell r="E104" t="str">
            <v>CAS肉丁</v>
          </cell>
          <cell r="F104">
            <v>42</v>
          </cell>
          <cell r="H104" t="str">
            <v>CAS排骨軟丁</v>
          </cell>
          <cell r="I104">
            <v>20</v>
          </cell>
          <cell r="K104" t="str">
            <v>白蘿蔔-去頭</v>
          </cell>
          <cell r="L104">
            <v>25</v>
          </cell>
          <cell r="N104" t="str">
            <v>玉米段非基改</v>
          </cell>
          <cell r="O104">
            <v>20</v>
          </cell>
          <cell r="Q104" t="str">
            <v>肉骨茶包60g</v>
          </cell>
        </row>
        <row r="105">
          <cell r="D105" t="str">
            <v>蔥燒排骨</v>
          </cell>
          <cell r="E105" t="str">
            <v>CAS肉丁</v>
          </cell>
          <cell r="F105">
            <v>42</v>
          </cell>
          <cell r="H105" t="str">
            <v>CAS排骨軟丁</v>
          </cell>
          <cell r="I105">
            <v>20</v>
          </cell>
          <cell r="K105" t="str">
            <v>洋蔥去皮</v>
          </cell>
          <cell r="L105">
            <v>20</v>
          </cell>
          <cell r="N105" t="str">
            <v>油豆腐丁非基改</v>
          </cell>
          <cell r="O105">
            <v>20</v>
          </cell>
          <cell r="Q105" t="str">
            <v>紅蘿蔔-洗皮</v>
          </cell>
          <cell r="R105">
            <v>5</v>
          </cell>
          <cell r="T105" t="str">
            <v>蔥</v>
          </cell>
          <cell r="U105">
            <v>0.5</v>
          </cell>
        </row>
        <row r="106">
          <cell r="D106" t="str">
            <v>梅汁排骨</v>
          </cell>
          <cell r="E106" t="str">
            <v>CAS肉丁</v>
          </cell>
          <cell r="F106">
            <v>42</v>
          </cell>
          <cell r="H106" t="str">
            <v>CAS排骨軟丁</v>
          </cell>
          <cell r="I106">
            <v>20</v>
          </cell>
          <cell r="K106" t="str">
            <v>白蘿蔔-去頭</v>
          </cell>
          <cell r="L106">
            <v>35</v>
          </cell>
          <cell r="N106" t="str">
            <v>紅蘿蔔-洗皮</v>
          </cell>
          <cell r="O106">
            <v>5</v>
          </cell>
          <cell r="Q106" t="str">
            <v>紫蘇梅600g</v>
          </cell>
          <cell r="R106">
            <v>6</v>
          </cell>
          <cell r="T106" t="str">
            <v>白芝麻</v>
          </cell>
          <cell r="U106">
            <v>0.5</v>
          </cell>
        </row>
        <row r="107">
          <cell r="D107" t="str">
            <v>蕪菁燒肉</v>
          </cell>
          <cell r="E107" t="str">
            <v>CAS肉丁</v>
          </cell>
          <cell r="F107">
            <v>70</v>
          </cell>
          <cell r="H107" t="str">
            <v>結頭菜去頭</v>
          </cell>
          <cell r="I107">
            <v>45</v>
          </cell>
          <cell r="K107" t="str">
            <v>紅蘿蔔-洗皮</v>
          </cell>
          <cell r="L107">
            <v>8</v>
          </cell>
        </row>
        <row r="108">
          <cell r="D108" t="str">
            <v>花生燉豬腳</v>
          </cell>
          <cell r="E108" t="str">
            <v>CAS肉丁</v>
          </cell>
          <cell r="F108">
            <v>55</v>
          </cell>
          <cell r="H108" t="str">
            <v>豬腳丁Q</v>
          </cell>
          <cell r="I108">
            <v>30</v>
          </cell>
          <cell r="J108" t="str">
            <v>Q</v>
          </cell>
          <cell r="K108" t="str">
            <v>白蘿蔔-去頭</v>
          </cell>
          <cell r="L108">
            <v>20</v>
          </cell>
          <cell r="N108" t="str">
            <v>水煮花生</v>
          </cell>
          <cell r="O108">
            <v>5</v>
          </cell>
          <cell r="Q108" t="str">
            <v>八角-存</v>
          </cell>
        </row>
        <row r="109">
          <cell r="D109" t="str">
            <v>紅燒豬腳</v>
          </cell>
          <cell r="E109" t="str">
            <v>CAS肉丁</v>
          </cell>
          <cell r="F109">
            <v>55</v>
          </cell>
          <cell r="H109" t="str">
            <v>豬腳丁Q</v>
          </cell>
          <cell r="I109">
            <v>30</v>
          </cell>
          <cell r="J109" t="str">
            <v>Q</v>
          </cell>
          <cell r="K109" t="str">
            <v>白蘿蔔-去頭</v>
          </cell>
          <cell r="L109">
            <v>20</v>
          </cell>
          <cell r="N109" t="str">
            <v>紅蘿蔔-洗皮</v>
          </cell>
          <cell r="O109">
            <v>5</v>
          </cell>
          <cell r="Q109" t="str">
            <v>八角-存</v>
          </cell>
        </row>
        <row r="110">
          <cell r="D110" t="str">
            <v>紅藜粉蒸肉</v>
          </cell>
          <cell r="E110" t="str">
            <v>CAS肉丁</v>
          </cell>
          <cell r="F110">
            <v>70</v>
          </cell>
          <cell r="H110" t="str">
            <v>地瓜去皮</v>
          </cell>
          <cell r="I110">
            <v>35</v>
          </cell>
          <cell r="K110" t="str">
            <v>紅藜麥</v>
          </cell>
          <cell r="L110">
            <v>0.5</v>
          </cell>
          <cell r="N110" t="str">
            <v>絞蒜仁</v>
          </cell>
          <cell r="O110">
            <v>0.5</v>
          </cell>
          <cell r="Q110" t="str">
            <v>蒸肉粉600g</v>
          </cell>
          <cell r="R110">
            <v>5</v>
          </cell>
        </row>
        <row r="111">
          <cell r="D111" t="str">
            <v>粉蒸肉</v>
          </cell>
          <cell r="E111" t="str">
            <v>CAS肉丁</v>
          </cell>
          <cell r="F111">
            <v>70</v>
          </cell>
          <cell r="H111" t="str">
            <v>地瓜去皮</v>
          </cell>
          <cell r="I111">
            <v>35</v>
          </cell>
          <cell r="K111" t="str">
            <v>絞蒜仁</v>
          </cell>
          <cell r="L111">
            <v>0.5</v>
          </cell>
          <cell r="N111" t="str">
            <v>蒸肉粉600g</v>
          </cell>
          <cell r="O111">
            <v>5</v>
          </cell>
        </row>
        <row r="112">
          <cell r="D112" t="str">
            <v>海結燒肉</v>
          </cell>
          <cell r="E112" t="str">
            <v>CAS肉丁</v>
          </cell>
          <cell r="F112">
            <v>70</v>
          </cell>
          <cell r="H112" t="str">
            <v>海帶結</v>
          </cell>
          <cell r="I112">
            <v>15.4</v>
          </cell>
          <cell r="K112" t="str">
            <v>辣椒</v>
          </cell>
          <cell r="L112">
            <v>0.3</v>
          </cell>
          <cell r="N112" t="str">
            <v>紅蘿蔔-洗皮</v>
          </cell>
          <cell r="O112">
            <v>3.6</v>
          </cell>
        </row>
        <row r="113">
          <cell r="D113" t="str">
            <v>梅干控肉</v>
          </cell>
          <cell r="E113" t="str">
            <v>CAS肉丁</v>
          </cell>
          <cell r="F113">
            <v>70</v>
          </cell>
          <cell r="H113" t="str">
            <v>素肚片</v>
          </cell>
          <cell r="I113">
            <v>20</v>
          </cell>
          <cell r="K113" t="str">
            <v>梅干菜</v>
          </cell>
          <cell r="L113">
            <v>9</v>
          </cell>
          <cell r="N113" t="str">
            <v>辣椒</v>
          </cell>
          <cell r="O113">
            <v>0.2</v>
          </cell>
          <cell r="Q113" t="str">
            <v>絞蒜仁</v>
          </cell>
          <cell r="R113">
            <v>0.5</v>
          </cell>
        </row>
        <row r="114">
          <cell r="D114" t="str">
            <v>筍香豆干燜肉</v>
          </cell>
          <cell r="E114" t="str">
            <v>CAS肉丁</v>
          </cell>
          <cell r="F114">
            <v>65</v>
          </cell>
          <cell r="H114" t="str">
            <v>黑豆干切九丁非基改</v>
          </cell>
          <cell r="I114">
            <v>20</v>
          </cell>
          <cell r="K114" t="str">
            <v>筍干1.8k</v>
          </cell>
          <cell r="L114">
            <v>25</v>
          </cell>
          <cell r="N114" t="str">
            <v>八角</v>
          </cell>
          <cell r="O114">
            <v>0.3</v>
          </cell>
        </row>
        <row r="115">
          <cell r="D115" t="str">
            <v>筍干燜肉</v>
          </cell>
          <cell r="E115" t="str">
            <v>CAS肉丁</v>
          </cell>
          <cell r="F115">
            <v>70</v>
          </cell>
          <cell r="H115" t="str">
            <v>筍干1.8k</v>
          </cell>
          <cell r="I115">
            <v>30</v>
          </cell>
          <cell r="K115" t="str">
            <v>絞蒜仁</v>
          </cell>
          <cell r="L115">
            <v>0.5</v>
          </cell>
          <cell r="N115" t="str">
            <v>八角-存</v>
          </cell>
        </row>
        <row r="116">
          <cell r="D116" t="str">
            <v>東坡肉</v>
          </cell>
          <cell r="E116" t="str">
            <v>CAS肉丁</v>
          </cell>
          <cell r="F116">
            <v>70</v>
          </cell>
          <cell r="H116" t="str">
            <v>紅蘿蔔-洗皮</v>
          </cell>
          <cell r="I116">
            <v>30</v>
          </cell>
          <cell r="K116" t="str">
            <v>絞蒜仁</v>
          </cell>
          <cell r="L116">
            <v>0.5</v>
          </cell>
          <cell r="N116" t="str">
            <v>冰糖</v>
          </cell>
          <cell r="O116">
            <v>2.5</v>
          </cell>
        </row>
        <row r="117">
          <cell r="D117" t="str">
            <v>糖醋排骨</v>
          </cell>
          <cell r="E117" t="str">
            <v>CAS肉丁</v>
          </cell>
          <cell r="F117">
            <v>42</v>
          </cell>
          <cell r="H117" t="str">
            <v>CAS排骨軟丁</v>
          </cell>
          <cell r="I117">
            <v>20</v>
          </cell>
          <cell r="K117" t="str">
            <v>洋蔥去皮</v>
          </cell>
          <cell r="L117">
            <v>12.8</v>
          </cell>
          <cell r="N117" t="str">
            <v>刈薯</v>
          </cell>
          <cell r="O117">
            <v>14.2</v>
          </cell>
          <cell r="Q117" t="str">
            <v>鳳梨罐3K</v>
          </cell>
          <cell r="R117">
            <v>8.5</v>
          </cell>
          <cell r="T117" t="str">
            <v>蕃茄醬-存</v>
          </cell>
        </row>
        <row r="118">
          <cell r="D118" t="str">
            <v>豉汁排骨</v>
          </cell>
          <cell r="E118" t="str">
            <v>CAS肉丁</v>
          </cell>
          <cell r="F118">
            <v>42</v>
          </cell>
          <cell r="H118" t="str">
            <v>CAS排骨軟丁</v>
          </cell>
          <cell r="I118">
            <v>20</v>
          </cell>
          <cell r="K118" t="str">
            <v>四分干丁非基改</v>
          </cell>
          <cell r="L118">
            <v>15</v>
          </cell>
          <cell r="N118" t="str">
            <v>洋蔥去皮</v>
          </cell>
          <cell r="O118">
            <v>15</v>
          </cell>
          <cell r="Q118" t="str">
            <v>黑豆豉</v>
          </cell>
          <cell r="R118">
            <v>1.5</v>
          </cell>
        </row>
        <row r="119">
          <cell r="D119" t="str">
            <v>白玉燒肉(副)</v>
          </cell>
          <cell r="E119" t="str">
            <v>CAS肉丁</v>
          </cell>
          <cell r="F119">
            <v>40</v>
          </cell>
          <cell r="G119" t="str">
            <v>副菜</v>
          </cell>
          <cell r="H119" t="str">
            <v>白蘿蔔-去頭</v>
          </cell>
          <cell r="I119">
            <v>40</v>
          </cell>
          <cell r="K119" t="str">
            <v>紅蘿蔔-洗皮</v>
          </cell>
          <cell r="L119">
            <v>8</v>
          </cell>
        </row>
        <row r="120">
          <cell r="D120" t="str">
            <v>蕃茄燉肉</v>
          </cell>
          <cell r="E120" t="str">
            <v>CAS肉丁</v>
          </cell>
          <cell r="F120">
            <v>65</v>
          </cell>
          <cell r="H120" t="str">
            <v>洋蔥去皮</v>
          </cell>
          <cell r="I120">
            <v>15</v>
          </cell>
          <cell r="K120" t="str">
            <v>大蕃茄</v>
          </cell>
          <cell r="L120">
            <v>30</v>
          </cell>
          <cell r="N120" t="str">
            <v>蕃茄醬-存</v>
          </cell>
        </row>
        <row r="121">
          <cell r="D121" t="str">
            <v>馬鈴薯燉肉</v>
          </cell>
          <cell r="E121" t="str">
            <v>CAS肉丁</v>
          </cell>
          <cell r="F121">
            <v>65</v>
          </cell>
          <cell r="H121" t="str">
            <v>洋蔥去皮</v>
          </cell>
          <cell r="I121">
            <v>6</v>
          </cell>
          <cell r="K121" t="str">
            <v>洋芋大丁</v>
          </cell>
          <cell r="L121">
            <v>22</v>
          </cell>
          <cell r="N121" t="str">
            <v>紅蘿蔔-洗皮</v>
          </cell>
          <cell r="O121">
            <v>4</v>
          </cell>
        </row>
        <row r="122">
          <cell r="D122" t="str">
            <v>蘿蔔燒肉</v>
          </cell>
          <cell r="E122" t="str">
            <v>CAS肉丁</v>
          </cell>
          <cell r="F122">
            <v>70</v>
          </cell>
          <cell r="H122" t="str">
            <v>白蘿蔔-去頭</v>
          </cell>
          <cell r="I122">
            <v>30</v>
          </cell>
          <cell r="K122" t="str">
            <v>紅蘿蔔-洗皮</v>
          </cell>
          <cell r="L122">
            <v>10</v>
          </cell>
        </row>
        <row r="123">
          <cell r="D123" t="str">
            <v>蘿蔔燉肉(副)</v>
          </cell>
          <cell r="E123" t="str">
            <v>CAS肉丁</v>
          </cell>
          <cell r="F123">
            <v>40</v>
          </cell>
          <cell r="G123" t="str">
            <v>副菜</v>
          </cell>
          <cell r="H123" t="str">
            <v>白蘿蔔-去頭</v>
          </cell>
          <cell r="I123">
            <v>40</v>
          </cell>
          <cell r="K123" t="str">
            <v>紅蘿蔔-洗皮</v>
          </cell>
          <cell r="L123">
            <v>8</v>
          </cell>
        </row>
        <row r="124">
          <cell r="D124" t="str">
            <v>豬柳</v>
          </cell>
        </row>
        <row r="125">
          <cell r="D125" t="str">
            <v>黑胡椒豬柳</v>
          </cell>
          <cell r="E125" t="str">
            <v>CAS豬柳</v>
          </cell>
          <cell r="F125">
            <v>66.8</v>
          </cell>
          <cell r="H125" t="str">
            <v>洋蔥去皮</v>
          </cell>
          <cell r="I125">
            <v>27</v>
          </cell>
          <cell r="K125" t="str">
            <v>紅蘿蔔-洗皮</v>
          </cell>
          <cell r="L125">
            <v>6</v>
          </cell>
          <cell r="N125" t="str">
            <v>絞蒜仁</v>
          </cell>
          <cell r="O125">
            <v>0.4</v>
          </cell>
          <cell r="Q125" t="str">
            <v>黑胡椒粒600g</v>
          </cell>
          <cell r="R125">
            <v>1</v>
          </cell>
        </row>
        <row r="126">
          <cell r="D126" t="str">
            <v>鐵板肉柳</v>
          </cell>
          <cell r="E126" t="str">
            <v>CAS肉絲</v>
          </cell>
          <cell r="F126">
            <v>66.8</v>
          </cell>
          <cell r="H126" t="str">
            <v>洋芋去皮</v>
          </cell>
          <cell r="I126">
            <v>20</v>
          </cell>
          <cell r="K126" t="str">
            <v>洋蔥去皮</v>
          </cell>
          <cell r="L126">
            <v>12</v>
          </cell>
          <cell r="N126" t="str">
            <v>紅蘿蔔-洗皮</v>
          </cell>
          <cell r="O126">
            <v>3</v>
          </cell>
        </row>
        <row r="127">
          <cell r="D127" t="str">
            <v>蔥爆豬柳</v>
          </cell>
          <cell r="E127" t="str">
            <v>CAS肉絲</v>
          </cell>
          <cell r="F127">
            <v>66.8</v>
          </cell>
          <cell r="H127" t="str">
            <v>洋蔥去皮</v>
          </cell>
          <cell r="I127">
            <v>35</v>
          </cell>
          <cell r="K127" t="str">
            <v>蔥</v>
          </cell>
          <cell r="L127">
            <v>0.7</v>
          </cell>
        </row>
        <row r="128">
          <cell r="D128" t="str">
            <v>塔香豬柳</v>
          </cell>
          <cell r="E128" t="str">
            <v>CAS肉絲</v>
          </cell>
          <cell r="F128">
            <v>66.8</v>
          </cell>
          <cell r="H128" t="str">
            <v>洋蔥去皮</v>
          </cell>
          <cell r="I128">
            <v>31</v>
          </cell>
          <cell r="K128" t="str">
            <v>紅蘿蔔-洗皮</v>
          </cell>
          <cell r="L128">
            <v>4</v>
          </cell>
          <cell r="N128" t="str">
            <v>九層塔</v>
          </cell>
          <cell r="O128">
            <v>1</v>
          </cell>
        </row>
        <row r="129">
          <cell r="D129" t="str">
            <v>沙茶豬柳</v>
          </cell>
          <cell r="E129" t="str">
            <v>CAS肉絲</v>
          </cell>
          <cell r="F129">
            <v>66.8</v>
          </cell>
          <cell r="H129" t="str">
            <v>洋蔥去皮</v>
          </cell>
          <cell r="I129">
            <v>27</v>
          </cell>
          <cell r="K129" t="str">
            <v>紅蘿蔔-洗皮</v>
          </cell>
          <cell r="L129">
            <v>6</v>
          </cell>
          <cell r="N129" t="str">
            <v>蔥</v>
          </cell>
          <cell r="O129">
            <v>1.7</v>
          </cell>
          <cell r="Q129" t="str">
            <v>沙茶醬</v>
          </cell>
          <cell r="R129">
            <v>1</v>
          </cell>
        </row>
        <row r="130">
          <cell r="D130" t="str">
            <v>京醬肉絲</v>
          </cell>
          <cell r="E130" t="str">
            <v>CAS肉絲</v>
          </cell>
          <cell r="F130">
            <v>66.8</v>
          </cell>
          <cell r="H130" t="str">
            <v>洋蔥去皮</v>
          </cell>
          <cell r="I130">
            <v>20</v>
          </cell>
          <cell r="K130" t="str">
            <v>紅蘿蔔-洗皮</v>
          </cell>
          <cell r="L130">
            <v>4.2</v>
          </cell>
          <cell r="N130" t="str">
            <v>甜麵醬非基改</v>
          </cell>
          <cell r="O130">
            <v>4</v>
          </cell>
          <cell r="Q130" t="str">
            <v>蔥</v>
          </cell>
          <cell r="R130">
            <v>1.7</v>
          </cell>
        </row>
        <row r="131">
          <cell r="D131" t="str">
            <v>京醬肉柳</v>
          </cell>
          <cell r="E131" t="str">
            <v>CAS豬柳</v>
          </cell>
          <cell r="F131">
            <v>66.8</v>
          </cell>
          <cell r="H131" t="str">
            <v>洋蔥去皮</v>
          </cell>
          <cell r="I131">
            <v>20</v>
          </cell>
          <cell r="K131" t="str">
            <v>紅蘿蔔-洗皮</v>
          </cell>
          <cell r="L131">
            <v>4.2</v>
          </cell>
          <cell r="N131" t="str">
            <v>甜麵醬非基改</v>
          </cell>
          <cell r="O131">
            <v>4</v>
          </cell>
          <cell r="Q131" t="str">
            <v>蔥</v>
          </cell>
          <cell r="R131">
            <v>1.7</v>
          </cell>
        </row>
        <row r="132">
          <cell r="D132" t="str">
            <v>黑胡椒豬柳(副)</v>
          </cell>
          <cell r="E132" t="str">
            <v>CAS豬柳</v>
          </cell>
          <cell r="F132">
            <v>40</v>
          </cell>
          <cell r="G132" t="str">
            <v>副菜</v>
          </cell>
          <cell r="H132" t="str">
            <v>洋蔥去皮</v>
          </cell>
          <cell r="I132">
            <v>25</v>
          </cell>
          <cell r="K132" t="str">
            <v>青椒</v>
          </cell>
          <cell r="L132">
            <v>20</v>
          </cell>
          <cell r="N132" t="str">
            <v>紅蘿蔔-洗皮</v>
          </cell>
          <cell r="O132">
            <v>5</v>
          </cell>
          <cell r="Q132" t="str">
            <v>黑胡椒粒600g</v>
          </cell>
          <cell r="R132">
            <v>5</v>
          </cell>
        </row>
        <row r="133">
          <cell r="D133" t="str">
            <v>肉絲丼</v>
          </cell>
          <cell r="E133" t="str">
            <v>CAS肉絲</v>
          </cell>
          <cell r="F133">
            <v>66</v>
          </cell>
          <cell r="H133" t="str">
            <v>洋蔥去皮</v>
          </cell>
          <cell r="I133">
            <v>25</v>
          </cell>
          <cell r="K133" t="str">
            <v>紅蘿蔔-洗皮</v>
          </cell>
          <cell r="L133">
            <v>4</v>
          </cell>
          <cell r="N133" t="str">
            <v>洗選蛋</v>
          </cell>
          <cell r="O133">
            <v>7.5</v>
          </cell>
          <cell r="Q133" t="str">
            <v>薑絲</v>
          </cell>
          <cell r="R133">
            <v>0.5</v>
          </cell>
        </row>
        <row r="134">
          <cell r="D134" t="str">
            <v>豬肉片</v>
          </cell>
        </row>
        <row r="135">
          <cell r="D135" t="str">
            <v>粉蒸肉片</v>
          </cell>
          <cell r="E135" t="str">
            <v>CAS肉片</v>
          </cell>
          <cell r="F135">
            <v>74</v>
          </cell>
          <cell r="H135" t="str">
            <v>地瓜去皮</v>
          </cell>
          <cell r="I135">
            <v>35</v>
          </cell>
          <cell r="K135" t="str">
            <v>蒸肉粉600g</v>
          </cell>
          <cell r="L135">
            <v>5</v>
          </cell>
          <cell r="N135" t="str">
            <v>蔥</v>
          </cell>
          <cell r="O135">
            <v>0.3</v>
          </cell>
        </row>
        <row r="136">
          <cell r="D136" t="str">
            <v>蒙古烤肉</v>
          </cell>
          <cell r="E136" t="str">
            <v>CAS肉片</v>
          </cell>
          <cell r="F136">
            <v>63</v>
          </cell>
          <cell r="H136" t="str">
            <v>紅蘿蔔-洗皮</v>
          </cell>
          <cell r="I136">
            <v>4</v>
          </cell>
          <cell r="K136" t="str">
            <v>洋蔥去皮</v>
          </cell>
          <cell r="L136">
            <v>10.4</v>
          </cell>
          <cell r="N136" t="str">
            <v>黃豆芽非基改</v>
          </cell>
          <cell r="O136">
            <v>12</v>
          </cell>
          <cell r="Q136" t="str">
            <v>蒜泥</v>
          </cell>
          <cell r="R136">
            <v>0.4</v>
          </cell>
        </row>
        <row r="137">
          <cell r="D137" t="str">
            <v>蒜泥肉片</v>
          </cell>
          <cell r="E137" t="str">
            <v>CAS肉片</v>
          </cell>
          <cell r="F137">
            <v>74</v>
          </cell>
          <cell r="H137" t="str">
            <v>綠豆芽</v>
          </cell>
          <cell r="I137">
            <v>30</v>
          </cell>
          <cell r="K137" t="str">
            <v>辣椒</v>
          </cell>
          <cell r="L137">
            <v>0.1</v>
          </cell>
          <cell r="N137" t="str">
            <v>蒜泥</v>
          </cell>
          <cell r="O137">
            <v>1.1000000000000001</v>
          </cell>
          <cell r="Q137" t="str">
            <v>油膏-存</v>
          </cell>
          <cell r="R137">
            <v>1.5</v>
          </cell>
        </row>
        <row r="138">
          <cell r="D138" t="str">
            <v>蒜泥白肉(副</v>
          </cell>
          <cell r="E138" t="str">
            <v>CAS肉片</v>
          </cell>
          <cell r="F138">
            <v>50</v>
          </cell>
          <cell r="H138" t="str">
            <v>綠豆芽</v>
          </cell>
          <cell r="I138">
            <v>50</v>
          </cell>
          <cell r="K138" t="str">
            <v>辣椒</v>
          </cell>
          <cell r="L138">
            <v>0.1</v>
          </cell>
          <cell r="N138" t="str">
            <v>絞蒜泥</v>
          </cell>
          <cell r="O138">
            <v>1.1000000000000001</v>
          </cell>
          <cell r="Q138" t="str">
            <v>油膏-存</v>
          </cell>
          <cell r="R138">
            <v>1.5</v>
          </cell>
        </row>
        <row r="139">
          <cell r="D139" t="str">
            <v>豬肉壽喜燒</v>
          </cell>
          <cell r="E139" t="str">
            <v>CAS肉片</v>
          </cell>
          <cell r="F139">
            <v>58</v>
          </cell>
          <cell r="H139" t="str">
            <v>大白菜-去外葉</v>
          </cell>
          <cell r="I139">
            <v>30</v>
          </cell>
          <cell r="K139" t="str">
            <v>洋蔥去皮</v>
          </cell>
          <cell r="L139">
            <v>20</v>
          </cell>
          <cell r="N139" t="str">
            <v>紅蘿蔔-洗皮</v>
          </cell>
          <cell r="O139">
            <v>4</v>
          </cell>
          <cell r="Q139" t="str">
            <v>木耳絲/鮮</v>
          </cell>
          <cell r="R139">
            <v>2</v>
          </cell>
          <cell r="T139" t="str">
            <v>柴魚片</v>
          </cell>
          <cell r="U139">
            <v>0.5</v>
          </cell>
          <cell r="W139" t="str">
            <v>味醂</v>
          </cell>
          <cell r="X139">
            <v>0.5</v>
          </cell>
        </row>
        <row r="140">
          <cell r="D140" t="str">
            <v>豚肉壽喜燒</v>
          </cell>
          <cell r="E140" t="str">
            <v>CAS肉片</v>
          </cell>
          <cell r="F140">
            <v>63</v>
          </cell>
          <cell r="H140" t="str">
            <v>大白菜-去外葉</v>
          </cell>
          <cell r="I140">
            <v>30</v>
          </cell>
          <cell r="K140" t="str">
            <v>洋蔥去皮</v>
          </cell>
          <cell r="L140">
            <v>10</v>
          </cell>
          <cell r="N140" t="str">
            <v>紅蘿蔔-洗皮</v>
          </cell>
          <cell r="O140">
            <v>4</v>
          </cell>
          <cell r="Q140" t="str">
            <v>柴魚片</v>
          </cell>
          <cell r="R140">
            <v>0.46</v>
          </cell>
          <cell r="T140" t="str">
            <v>二砂糖</v>
          </cell>
          <cell r="U140" t="str">
            <v>存</v>
          </cell>
        </row>
        <row r="141">
          <cell r="D141" t="str">
            <v>薑汁燒肉</v>
          </cell>
          <cell r="E141" t="str">
            <v>CAS肉片</v>
          </cell>
          <cell r="F141">
            <v>63</v>
          </cell>
          <cell r="H141" t="str">
            <v>黃豆芽非基改</v>
          </cell>
          <cell r="I141">
            <v>18</v>
          </cell>
          <cell r="K141" t="str">
            <v>洋蔥去皮</v>
          </cell>
          <cell r="L141">
            <v>10</v>
          </cell>
          <cell r="N141" t="str">
            <v>薑泥</v>
          </cell>
          <cell r="O141">
            <v>1.4</v>
          </cell>
          <cell r="Q141" t="str">
            <v>白芝麻</v>
          </cell>
          <cell r="R141">
            <v>0.4</v>
          </cell>
          <cell r="T141" t="str">
            <v>味醂</v>
          </cell>
          <cell r="V141" t="str">
            <v>1.5L</v>
          </cell>
        </row>
        <row r="142">
          <cell r="D142" t="str">
            <v>薑汁燒肉片</v>
          </cell>
          <cell r="E142" t="str">
            <v>CAS肉片</v>
          </cell>
          <cell r="F142">
            <v>63</v>
          </cell>
          <cell r="H142" t="str">
            <v>黃豆芽非基改</v>
          </cell>
          <cell r="I142">
            <v>12</v>
          </cell>
          <cell r="K142" t="str">
            <v>洋蔥去皮</v>
          </cell>
          <cell r="L142">
            <v>10</v>
          </cell>
          <cell r="N142" t="str">
            <v>紅蘿蔔-洗皮</v>
          </cell>
          <cell r="O142">
            <v>6</v>
          </cell>
          <cell r="Q142" t="str">
            <v>白芝麻</v>
          </cell>
          <cell r="R142">
            <v>0.9</v>
          </cell>
          <cell r="T142" t="str">
            <v>薑泥</v>
          </cell>
          <cell r="U142">
            <v>1.5</v>
          </cell>
        </row>
        <row r="143">
          <cell r="D143" t="str">
            <v>壽喜燒肉片</v>
          </cell>
          <cell r="E143" t="str">
            <v>CAS肉片</v>
          </cell>
          <cell r="F143">
            <v>63</v>
          </cell>
          <cell r="H143" t="str">
            <v>大白菜-去外葉</v>
          </cell>
          <cell r="I143">
            <v>20</v>
          </cell>
          <cell r="K143" t="str">
            <v>洋蔥去皮</v>
          </cell>
          <cell r="L143">
            <v>10</v>
          </cell>
          <cell r="N143" t="str">
            <v>紅蘿蔔-洗皮</v>
          </cell>
          <cell r="O143">
            <v>5</v>
          </cell>
          <cell r="Q143" t="str">
            <v>柴魚片</v>
          </cell>
          <cell r="R143">
            <v>0.46</v>
          </cell>
          <cell r="T143" t="str">
            <v>二砂糖</v>
          </cell>
          <cell r="W143" t="str">
            <v>味醂</v>
          </cell>
        </row>
        <row r="144">
          <cell r="D144" t="str">
            <v>味噌燒肉片</v>
          </cell>
          <cell r="E144" t="str">
            <v>CAS肉片</v>
          </cell>
          <cell r="F144">
            <v>63</v>
          </cell>
          <cell r="H144" t="str">
            <v>洋蔥去皮</v>
          </cell>
          <cell r="I144">
            <v>15</v>
          </cell>
          <cell r="K144" t="str">
            <v>高麗菜-去外葉</v>
          </cell>
          <cell r="L144">
            <v>18</v>
          </cell>
          <cell r="N144" t="str">
            <v>白芝麻</v>
          </cell>
          <cell r="O144">
            <v>0.3</v>
          </cell>
          <cell r="Q144" t="str">
            <v>味噌非基改</v>
          </cell>
          <cell r="R144">
            <v>5</v>
          </cell>
        </row>
        <row r="145">
          <cell r="D145" t="str">
            <v>麻油肉片</v>
          </cell>
          <cell r="E145" t="str">
            <v>CAS肉片</v>
          </cell>
          <cell r="F145">
            <v>63</v>
          </cell>
          <cell r="H145" t="str">
            <v>金針菇kg</v>
          </cell>
          <cell r="I145">
            <v>6</v>
          </cell>
          <cell r="K145" t="str">
            <v>高麗菜-去外葉</v>
          </cell>
          <cell r="L145">
            <v>30</v>
          </cell>
          <cell r="N145" t="str">
            <v>枸杞</v>
          </cell>
          <cell r="O145">
            <v>0.5</v>
          </cell>
          <cell r="Q145" t="str">
            <v>麻油</v>
          </cell>
          <cell r="R145" t="str">
            <v>存</v>
          </cell>
          <cell r="T145" t="str">
            <v>薑</v>
          </cell>
          <cell r="U145">
            <v>1</v>
          </cell>
        </row>
        <row r="146">
          <cell r="D146" t="str">
            <v>蒙古炒肉片(副</v>
          </cell>
          <cell r="E146" t="str">
            <v>CAS肉片</v>
          </cell>
          <cell r="F146">
            <v>50</v>
          </cell>
          <cell r="H146" t="str">
            <v>紅蘿蔔-洗皮</v>
          </cell>
          <cell r="I146">
            <v>5</v>
          </cell>
          <cell r="K146" t="str">
            <v>洋蔥去皮</v>
          </cell>
          <cell r="L146">
            <v>10.4</v>
          </cell>
          <cell r="N146" t="str">
            <v>黃豆芽非基改</v>
          </cell>
          <cell r="O146">
            <v>35</v>
          </cell>
          <cell r="Q146" t="str">
            <v>蒜泥</v>
          </cell>
          <cell r="R146">
            <v>0.5</v>
          </cell>
        </row>
        <row r="147">
          <cell r="D147" t="str">
            <v>泡菜燒肉</v>
          </cell>
          <cell r="E147" t="str">
            <v>CAS肉片</v>
          </cell>
          <cell r="F147">
            <v>63</v>
          </cell>
          <cell r="H147" t="str">
            <v>大白菜-去外葉</v>
          </cell>
          <cell r="I147">
            <v>20</v>
          </cell>
          <cell r="K147" t="str">
            <v>泡菜</v>
          </cell>
          <cell r="L147">
            <v>10</v>
          </cell>
          <cell r="N147" t="str">
            <v>洋蔥去皮</v>
          </cell>
          <cell r="O147">
            <v>6</v>
          </cell>
          <cell r="Q147" t="str">
            <v>紅蘿蔔-洗皮</v>
          </cell>
          <cell r="R147">
            <v>3</v>
          </cell>
          <cell r="T147" t="str">
            <v>蔥</v>
          </cell>
          <cell r="U147">
            <v>0.5</v>
          </cell>
        </row>
        <row r="148">
          <cell r="D148" t="str">
            <v>塔香三杯肉片</v>
          </cell>
          <cell r="E148" t="str">
            <v>CAS肉片</v>
          </cell>
          <cell r="F148">
            <v>63</v>
          </cell>
          <cell r="H148" t="str">
            <v>杏鮑菇</v>
          </cell>
          <cell r="I148">
            <v>15</v>
          </cell>
          <cell r="K148" t="str">
            <v>豆干片非基改</v>
          </cell>
          <cell r="L148">
            <v>20</v>
          </cell>
          <cell r="N148" t="str">
            <v>九層塔</v>
          </cell>
          <cell r="O148">
            <v>1</v>
          </cell>
          <cell r="Q148" t="str">
            <v>薑片</v>
          </cell>
          <cell r="R148">
            <v>1</v>
          </cell>
          <cell r="T148" t="str">
            <v>蒜片</v>
          </cell>
          <cell r="U148">
            <v>1</v>
          </cell>
        </row>
        <row r="149">
          <cell r="D149" t="str">
            <v>豬絞肉</v>
          </cell>
        </row>
        <row r="150">
          <cell r="D150" t="str">
            <v>泰式打拋豬(生鮮)</v>
          </cell>
          <cell r="E150" t="str">
            <v>CAS絞肉</v>
          </cell>
          <cell r="F150">
            <v>50</v>
          </cell>
          <cell r="H150" t="str">
            <v>大蕃茄</v>
          </cell>
          <cell r="I150">
            <v>15</v>
          </cell>
          <cell r="K150" t="str">
            <v>洋蔥去皮</v>
          </cell>
          <cell r="L150">
            <v>25</v>
          </cell>
          <cell r="N150" t="str">
            <v>絞紅蔥頭</v>
          </cell>
          <cell r="O150">
            <v>1</v>
          </cell>
          <cell r="Q150" t="str">
            <v>蔥</v>
          </cell>
          <cell r="R150">
            <v>0.8</v>
          </cell>
          <cell r="T150" t="str">
            <v>九層塔</v>
          </cell>
          <cell r="U150">
            <v>3</v>
          </cell>
          <cell r="W150" t="str">
            <v>魚露200ml</v>
          </cell>
          <cell r="X150">
            <v>0.8</v>
          </cell>
        </row>
        <row r="151">
          <cell r="D151" t="str">
            <v>泰式打拋豬</v>
          </cell>
          <cell r="E151" t="str">
            <v>CAS絞肉</v>
          </cell>
          <cell r="F151">
            <v>50</v>
          </cell>
          <cell r="H151" t="str">
            <v>蕃茄角2550g</v>
          </cell>
          <cell r="I151">
            <v>10</v>
          </cell>
          <cell r="J151" t="str">
            <v>大蕃茄10</v>
          </cell>
          <cell r="K151" t="str">
            <v>洋蔥去皮</v>
          </cell>
          <cell r="L151">
            <v>28</v>
          </cell>
          <cell r="N151" t="str">
            <v>絞紅蔥頭</v>
          </cell>
          <cell r="O151">
            <v>1.5</v>
          </cell>
          <cell r="Q151" t="str">
            <v>蔥</v>
          </cell>
          <cell r="R151">
            <v>0.7</v>
          </cell>
          <cell r="T151" t="str">
            <v>九層塔</v>
          </cell>
          <cell r="U151">
            <v>2</v>
          </cell>
          <cell r="W151" t="str">
            <v>魚露500ml</v>
          </cell>
          <cell r="X151">
            <v>0.8</v>
          </cell>
        </row>
        <row r="152">
          <cell r="D152" t="str">
            <v>蔭冬瓜蒸肉</v>
          </cell>
          <cell r="E152" t="str">
            <v>CAS絞肉</v>
          </cell>
          <cell r="F152">
            <v>75</v>
          </cell>
          <cell r="H152" t="str">
            <v>蔭冬瓜3K</v>
          </cell>
          <cell r="I152">
            <v>11</v>
          </cell>
          <cell r="K152" t="str">
            <v>豆腐非基改4.3k</v>
          </cell>
          <cell r="L152">
            <v>24.4</v>
          </cell>
        </row>
        <row r="153">
          <cell r="D153" t="str">
            <v>鴿蛋肉燥(副</v>
          </cell>
          <cell r="E153" t="str">
            <v>CAS絞肉</v>
          </cell>
          <cell r="F153">
            <v>17</v>
          </cell>
          <cell r="H153" t="str">
            <v>豆干絞碎非基改</v>
          </cell>
          <cell r="I153">
            <v>41</v>
          </cell>
          <cell r="K153" t="str">
            <v>鴿蛋Q</v>
          </cell>
          <cell r="L153">
            <v>11</v>
          </cell>
          <cell r="N153" t="str">
            <v>洋蔥去皮</v>
          </cell>
          <cell r="O153">
            <v>10</v>
          </cell>
          <cell r="Q153" t="str">
            <v>香菇絲</v>
          </cell>
          <cell r="R153">
            <v>0.3</v>
          </cell>
          <cell r="T153" t="str">
            <v>絞紅蔥頭</v>
          </cell>
          <cell r="U153">
            <v>0.5</v>
          </cell>
        </row>
        <row r="154">
          <cell r="D154" t="str">
            <v>瓜子肉(副</v>
          </cell>
          <cell r="E154" t="str">
            <v>CAS絞肉</v>
          </cell>
          <cell r="F154">
            <v>17</v>
          </cell>
          <cell r="H154" t="str">
            <v>豆干絞碎非基改</v>
          </cell>
          <cell r="I154">
            <v>52</v>
          </cell>
          <cell r="K154" t="str">
            <v>花瓜條</v>
          </cell>
          <cell r="L154">
            <v>11.2</v>
          </cell>
          <cell r="N154" t="str">
            <v>絞紅蔥頭</v>
          </cell>
          <cell r="O154">
            <v>2</v>
          </cell>
          <cell r="Q154" t="str">
            <v>絞蒜仁</v>
          </cell>
          <cell r="R154">
            <v>0.4</v>
          </cell>
        </row>
        <row r="155">
          <cell r="D155" t="str">
            <v>香菇肉燥</v>
          </cell>
          <cell r="E155" t="str">
            <v>CAS絞肉</v>
          </cell>
          <cell r="F155">
            <v>50</v>
          </cell>
          <cell r="H155" t="str">
            <v>豆干絞碎非基改</v>
          </cell>
          <cell r="I155">
            <v>15</v>
          </cell>
          <cell r="K155" t="str">
            <v>洋蔥去皮</v>
          </cell>
          <cell r="L155">
            <v>10</v>
          </cell>
          <cell r="N155" t="str">
            <v>香菇絲</v>
          </cell>
          <cell r="O155">
            <v>1</v>
          </cell>
          <cell r="Q155" t="str">
            <v>絞紅蔥頭</v>
          </cell>
          <cell r="R155">
            <v>2</v>
          </cell>
        </row>
        <row r="156">
          <cell r="D156" t="str">
            <v>梅干肉末</v>
          </cell>
          <cell r="E156" t="str">
            <v>CAS絞肉</v>
          </cell>
          <cell r="F156">
            <v>45</v>
          </cell>
          <cell r="G156" t="str">
            <v>副菜</v>
          </cell>
          <cell r="H156" t="str">
            <v>梅干菜</v>
          </cell>
          <cell r="I156">
            <v>6</v>
          </cell>
        </row>
        <row r="157">
          <cell r="D157" t="str">
            <v>瓜仔肉</v>
          </cell>
          <cell r="E157" t="str">
            <v>CAS絞肉</v>
          </cell>
          <cell r="F157">
            <v>55</v>
          </cell>
          <cell r="H157" t="str">
            <v>醬碎瓜</v>
          </cell>
          <cell r="I157">
            <v>12</v>
          </cell>
          <cell r="K157" t="str">
            <v>洋蔥去皮</v>
          </cell>
          <cell r="L157">
            <v>20</v>
          </cell>
          <cell r="N157" t="str">
            <v>絞紅蔥頭</v>
          </cell>
          <cell r="O157">
            <v>0.5</v>
          </cell>
        </row>
        <row r="158">
          <cell r="D158" t="str">
            <v>八寶肉醬</v>
          </cell>
          <cell r="E158" t="str">
            <v>CAS絞肉</v>
          </cell>
          <cell r="F158">
            <v>50</v>
          </cell>
          <cell r="H158" t="str">
            <v>洋蔥去皮</v>
          </cell>
          <cell r="I158">
            <v>5</v>
          </cell>
          <cell r="K158" t="str">
            <v>香菇絲</v>
          </cell>
          <cell r="L158">
            <v>1</v>
          </cell>
          <cell r="N158" t="str">
            <v>碎蘿蔔干</v>
          </cell>
          <cell r="O158">
            <v>3</v>
          </cell>
          <cell r="Q158" t="str">
            <v>紅蘿蔔-洗皮</v>
          </cell>
          <cell r="R158">
            <v>3</v>
          </cell>
          <cell r="T158" t="str">
            <v>玉米粒非基改1k</v>
          </cell>
          <cell r="U158">
            <v>3</v>
          </cell>
          <cell r="W158" t="str">
            <v>小黃瓜</v>
          </cell>
          <cell r="X158">
            <v>3</v>
          </cell>
          <cell r="Z158" t="str">
            <v>豆干絞碎非基改</v>
          </cell>
          <cell r="AA158">
            <v>15</v>
          </cell>
        </row>
        <row r="159">
          <cell r="D159" t="str">
            <v>魚</v>
          </cell>
        </row>
        <row r="160">
          <cell r="D160" t="str">
            <v>樹子蒸魚</v>
          </cell>
          <cell r="E160" t="str">
            <v>水鯊魚片</v>
          </cell>
          <cell r="F160">
            <v>1</v>
          </cell>
          <cell r="H160" t="str">
            <v>薑絲</v>
          </cell>
          <cell r="I160">
            <v>0.5</v>
          </cell>
          <cell r="K160" t="str">
            <v>大甘樹子380g</v>
          </cell>
          <cell r="L160">
            <v>3</v>
          </cell>
          <cell r="N160" t="str">
            <v>蔥</v>
          </cell>
        </row>
        <row r="161">
          <cell r="D161" t="str">
            <v>紅燒魚片</v>
          </cell>
          <cell r="E161" t="str">
            <v>水鯊魚片</v>
          </cell>
          <cell r="F161">
            <v>1</v>
          </cell>
          <cell r="H161" t="str">
            <v>薑絲</v>
          </cell>
          <cell r="I161">
            <v>1.2</v>
          </cell>
          <cell r="K161" t="str">
            <v>地瓜粉</v>
          </cell>
          <cell r="L161">
            <v>8</v>
          </cell>
          <cell r="N161" t="str">
            <v>沙拉油</v>
          </cell>
          <cell r="P161" t="str">
            <v>1桶</v>
          </cell>
        </row>
        <row r="162">
          <cell r="D162" t="str">
            <v>紅燒魚片</v>
          </cell>
          <cell r="E162" t="str">
            <v>水鯊魚片</v>
          </cell>
          <cell r="F162">
            <v>1</v>
          </cell>
          <cell r="H162" t="str">
            <v>薑絲</v>
          </cell>
          <cell r="I162">
            <v>1</v>
          </cell>
        </row>
        <row r="163">
          <cell r="D163" t="str">
            <v>豆豉蒸魚</v>
          </cell>
          <cell r="E163" t="str">
            <v>水鯊魚片</v>
          </cell>
          <cell r="F163">
            <v>1</v>
          </cell>
          <cell r="H163" t="str">
            <v>黑豆豉</v>
          </cell>
          <cell r="I163">
            <v>0.5</v>
          </cell>
          <cell r="K163" t="str">
            <v>蔥</v>
          </cell>
          <cell r="L163">
            <v>0.2</v>
          </cell>
        </row>
        <row r="164">
          <cell r="D164" t="str">
            <v>彩蔬魚丁</v>
          </cell>
          <cell r="E164" t="str">
            <v>水鯊魚丁</v>
          </cell>
          <cell r="F164">
            <v>70</v>
          </cell>
          <cell r="H164" t="str">
            <v>豆腐非基改4.3K</v>
          </cell>
          <cell r="I164">
            <v>15</v>
          </cell>
          <cell r="K164" t="str">
            <v>彩椒</v>
          </cell>
          <cell r="L164">
            <v>12</v>
          </cell>
          <cell r="N164" t="str">
            <v>洋蔥去皮</v>
          </cell>
          <cell r="O164">
            <v>12</v>
          </cell>
        </row>
        <row r="165">
          <cell r="D165" t="str">
            <v>泰式風味魚</v>
          </cell>
          <cell r="E165" t="str">
            <v>水鯊魚丁</v>
          </cell>
          <cell r="F165">
            <v>70</v>
          </cell>
          <cell r="H165" t="str">
            <v>豆腐非基改4.3K</v>
          </cell>
          <cell r="I165">
            <v>30</v>
          </cell>
          <cell r="K165" t="str">
            <v>香菜</v>
          </cell>
          <cell r="L165">
            <v>0.46</v>
          </cell>
          <cell r="N165" t="str">
            <v>蔥</v>
          </cell>
          <cell r="O165">
            <v>0.6</v>
          </cell>
          <cell r="Q165" t="str">
            <v>辣椒</v>
          </cell>
          <cell r="R165">
            <v>0.3</v>
          </cell>
          <cell r="T165" t="str">
            <v>檸檬汁960ml</v>
          </cell>
          <cell r="U165">
            <v>2</v>
          </cell>
          <cell r="W165" t="str">
            <v>魚露200ml</v>
          </cell>
          <cell r="X165">
            <v>0.5</v>
          </cell>
        </row>
        <row r="166">
          <cell r="D166" t="str">
            <v>砂鍋魚丁</v>
          </cell>
          <cell r="E166" t="str">
            <v>水鯊魚丁</v>
          </cell>
          <cell r="F166">
            <v>70</v>
          </cell>
          <cell r="H166" t="str">
            <v>大白菜-去外葉</v>
          </cell>
          <cell r="I166">
            <v>7.5</v>
          </cell>
          <cell r="K166" t="str">
            <v>豆腐非基改4.3K</v>
          </cell>
          <cell r="L166">
            <v>24.4</v>
          </cell>
          <cell r="N166" t="str">
            <v>薑絲</v>
          </cell>
          <cell r="O166">
            <v>0.3</v>
          </cell>
          <cell r="Q166" t="str">
            <v>沙茶醬3K</v>
          </cell>
          <cell r="R166">
            <v>5</v>
          </cell>
        </row>
        <row r="167">
          <cell r="D167" t="str">
            <v>糖醋魚丁</v>
          </cell>
          <cell r="E167" t="str">
            <v>水鯊魚丁</v>
          </cell>
          <cell r="F167">
            <v>70</v>
          </cell>
          <cell r="H167" t="str">
            <v>油豆腐丁非基改</v>
          </cell>
          <cell r="I167">
            <v>15</v>
          </cell>
          <cell r="K167" t="str">
            <v>洋蔥去皮</v>
          </cell>
          <cell r="L167">
            <v>20</v>
          </cell>
          <cell r="N167" t="str">
            <v>青椒</v>
          </cell>
          <cell r="O167">
            <v>12</v>
          </cell>
          <cell r="Q167" t="str">
            <v>紅蘿蔔-洗皮</v>
          </cell>
          <cell r="R167">
            <v>5</v>
          </cell>
          <cell r="T167" t="str">
            <v>鳳梨罐3K</v>
          </cell>
          <cell r="U167">
            <v>10</v>
          </cell>
          <cell r="W167" t="str">
            <v>蕃茄醬</v>
          </cell>
          <cell r="X167">
            <v>20</v>
          </cell>
        </row>
        <row r="168">
          <cell r="D168" t="str">
            <v>豆瓣魚柳</v>
          </cell>
          <cell r="E168" t="str">
            <v>水鯊魚丁</v>
          </cell>
          <cell r="F168">
            <v>70</v>
          </cell>
          <cell r="H168" t="str">
            <v>豆腐非基改4.3k</v>
          </cell>
          <cell r="I168">
            <v>35</v>
          </cell>
          <cell r="K168" t="str">
            <v>蔥</v>
          </cell>
          <cell r="L168">
            <v>0.5</v>
          </cell>
          <cell r="N168" t="str">
            <v>十全辣豆瓣醬640g</v>
          </cell>
          <cell r="O168">
            <v>1</v>
          </cell>
        </row>
        <row r="169">
          <cell r="D169" t="str">
            <v>香酥魚丁</v>
          </cell>
          <cell r="E169" t="str">
            <v>水鯊魚丁</v>
          </cell>
          <cell r="F169">
            <v>80</v>
          </cell>
          <cell r="H169" t="str">
            <v>地瓜</v>
          </cell>
          <cell r="I169">
            <v>55</v>
          </cell>
          <cell r="K169" t="str">
            <v>麵粉</v>
          </cell>
          <cell r="L169">
            <v>20</v>
          </cell>
        </row>
        <row r="170">
          <cell r="D170" t="str">
            <v>黑胡椒魚丁</v>
          </cell>
          <cell r="E170" t="str">
            <v>水鯊魚丁</v>
          </cell>
          <cell r="F170">
            <v>70</v>
          </cell>
          <cell r="H170" t="str">
            <v>豆腐非基改4.3K</v>
          </cell>
          <cell r="I170">
            <v>20</v>
          </cell>
          <cell r="K170" t="str">
            <v>洋蔥去皮</v>
          </cell>
          <cell r="L170">
            <v>20</v>
          </cell>
          <cell r="N170" t="str">
            <v>黑胡椒醬3K</v>
          </cell>
          <cell r="O170">
            <v>4</v>
          </cell>
          <cell r="Q170" t="str">
            <v>奶油100g無鹽</v>
          </cell>
          <cell r="R170">
            <v>0.6</v>
          </cell>
        </row>
        <row r="171">
          <cell r="D171" t="str">
            <v>沙茶魚丁</v>
          </cell>
          <cell r="E171" t="str">
            <v>水鯊魚丁</v>
          </cell>
          <cell r="F171">
            <v>70</v>
          </cell>
          <cell r="H171" t="str">
            <v>洋蔥去皮</v>
          </cell>
          <cell r="I171">
            <v>15</v>
          </cell>
          <cell r="K171" t="str">
            <v>紅蘿蔔-洗皮</v>
          </cell>
          <cell r="L171">
            <v>3</v>
          </cell>
          <cell r="N171" t="str">
            <v>豆腐非基改4.3K</v>
          </cell>
          <cell r="O171">
            <v>20</v>
          </cell>
          <cell r="Q171" t="str">
            <v>沙茶醬</v>
          </cell>
          <cell r="R171">
            <v>3</v>
          </cell>
        </row>
        <row r="172">
          <cell r="D172" t="str">
            <v>蒜茸魚丁</v>
          </cell>
          <cell r="E172" t="str">
            <v>水鯊魚丁</v>
          </cell>
          <cell r="F172">
            <v>70</v>
          </cell>
          <cell r="H172" t="str">
            <v>豆腐非基改4.3K</v>
          </cell>
          <cell r="I172">
            <v>30</v>
          </cell>
          <cell r="K172" t="str">
            <v>蒜泥</v>
          </cell>
          <cell r="L172">
            <v>0.5</v>
          </cell>
          <cell r="N172" t="str">
            <v>蔥</v>
          </cell>
          <cell r="O172">
            <v>0.5</v>
          </cell>
        </row>
        <row r="173">
          <cell r="D173" t="str">
            <v>普羅旺斯煮魚</v>
          </cell>
          <cell r="E173" t="str">
            <v>水鯊魚丁</v>
          </cell>
          <cell r="F173">
            <v>70</v>
          </cell>
          <cell r="H173" t="str">
            <v>大蕃茄</v>
          </cell>
          <cell r="I173">
            <v>25</v>
          </cell>
          <cell r="K173" t="str">
            <v>豆腐非基改4.3K</v>
          </cell>
          <cell r="L173">
            <v>15</v>
          </cell>
          <cell r="N173" t="str">
            <v>蔥</v>
          </cell>
          <cell r="O173">
            <v>1</v>
          </cell>
          <cell r="Q173" t="str">
            <v>薑絲</v>
          </cell>
          <cell r="R173">
            <v>1</v>
          </cell>
          <cell r="T173" t="str">
            <v>絞蒜仁</v>
          </cell>
          <cell r="U173">
            <v>1</v>
          </cell>
          <cell r="W173" t="str">
            <v>味噌非基改</v>
          </cell>
          <cell r="X173">
            <v>1.5</v>
          </cell>
          <cell r="Z173" t="str">
            <v>蕃茄醬3.15k</v>
          </cell>
          <cell r="AA173">
            <v>3</v>
          </cell>
        </row>
        <row r="174">
          <cell r="D174" t="str">
            <v>蕃茄義式肉醬魚</v>
          </cell>
          <cell r="E174" t="str">
            <v>水鯊魚丁</v>
          </cell>
          <cell r="F174">
            <v>70</v>
          </cell>
          <cell r="H174" t="str">
            <v>CAS絞肉</v>
          </cell>
          <cell r="I174">
            <v>10</v>
          </cell>
          <cell r="K174" t="str">
            <v>洋蔥去皮</v>
          </cell>
          <cell r="L174">
            <v>10</v>
          </cell>
          <cell r="N174" t="str">
            <v>蕃茄角2550g</v>
          </cell>
          <cell r="O174">
            <v>15</v>
          </cell>
          <cell r="Q174" t="str">
            <v>蔥</v>
          </cell>
          <cell r="R174">
            <v>0.5</v>
          </cell>
          <cell r="T174" t="str">
            <v>絞蒜仁</v>
          </cell>
          <cell r="U174">
            <v>0.5</v>
          </cell>
        </row>
        <row r="175">
          <cell r="D175" t="str">
            <v>糖醋魚柳</v>
          </cell>
          <cell r="E175" t="str">
            <v>虱目魚肉</v>
          </cell>
          <cell r="F175">
            <v>60</v>
          </cell>
          <cell r="H175" t="str">
            <v>油豆腐丁非基改</v>
          </cell>
          <cell r="I175">
            <v>15</v>
          </cell>
          <cell r="K175" t="str">
            <v>洋蔥去皮</v>
          </cell>
          <cell r="L175">
            <v>20</v>
          </cell>
          <cell r="N175" t="str">
            <v>青椒</v>
          </cell>
          <cell r="O175">
            <v>12</v>
          </cell>
          <cell r="Q175" t="str">
            <v>紅蘿蔔-洗皮</v>
          </cell>
          <cell r="R175">
            <v>5</v>
          </cell>
          <cell r="T175" t="str">
            <v>鳳梨罐3K</v>
          </cell>
          <cell r="U175">
            <v>10</v>
          </cell>
          <cell r="W175" t="str">
            <v>蕃茄醬</v>
          </cell>
          <cell r="X175">
            <v>20</v>
          </cell>
        </row>
        <row r="176">
          <cell r="D176" t="str">
            <v>泰式檸檬魚</v>
          </cell>
          <cell r="E176" t="str">
            <v>虱目魚肉</v>
          </cell>
          <cell r="F176">
            <v>60</v>
          </cell>
          <cell r="H176" t="str">
            <v>豆腐非基改4.3K</v>
          </cell>
          <cell r="I176">
            <v>30</v>
          </cell>
          <cell r="K176" t="str">
            <v>香菜</v>
          </cell>
          <cell r="L176">
            <v>0.46</v>
          </cell>
          <cell r="N176" t="str">
            <v>蔥</v>
          </cell>
          <cell r="O176">
            <v>0.6</v>
          </cell>
          <cell r="Q176" t="str">
            <v>辣椒</v>
          </cell>
          <cell r="R176">
            <v>0.3</v>
          </cell>
          <cell r="T176" t="str">
            <v>檸檬汁960ml</v>
          </cell>
          <cell r="U176">
            <v>2</v>
          </cell>
          <cell r="W176" t="str">
            <v>魚露200ml</v>
          </cell>
          <cell r="X176">
            <v>0.5</v>
          </cell>
        </row>
        <row r="177">
          <cell r="D177" t="str">
            <v>豆瓣魚柳(虱</v>
          </cell>
          <cell r="E177" t="str">
            <v>虱目魚肉</v>
          </cell>
          <cell r="F177">
            <v>60</v>
          </cell>
          <cell r="G177">
            <v>70</v>
          </cell>
          <cell r="H177" t="str">
            <v>豆腐非基改4.3k</v>
          </cell>
          <cell r="I177">
            <v>35</v>
          </cell>
          <cell r="K177" t="str">
            <v>蔥</v>
          </cell>
          <cell r="L177">
            <v>0.5</v>
          </cell>
          <cell r="N177" t="str">
            <v>辣豆瓣醬</v>
          </cell>
          <cell r="O177">
            <v>1</v>
          </cell>
        </row>
        <row r="178">
          <cell r="D178" t="str">
            <v>沙茶海鮮煲</v>
          </cell>
          <cell r="E178" t="str">
            <v>虱目魚肉</v>
          </cell>
          <cell r="F178">
            <v>50</v>
          </cell>
          <cell r="H178" t="str">
            <v>蝦仁Q</v>
          </cell>
          <cell r="I178">
            <v>6.5</v>
          </cell>
          <cell r="K178" t="str">
            <v>魷魚圈Q</v>
          </cell>
          <cell r="L178">
            <v>17.8</v>
          </cell>
          <cell r="N178" t="str">
            <v>蛤蠣Q</v>
          </cell>
          <cell r="O178">
            <v>10.7</v>
          </cell>
          <cell r="Q178" t="str">
            <v>西洋芹</v>
          </cell>
          <cell r="R178">
            <v>12</v>
          </cell>
          <cell r="T178" t="str">
            <v>洋蔥去皮</v>
          </cell>
          <cell r="U178">
            <v>8</v>
          </cell>
          <cell r="W178" t="str">
            <v>蔥</v>
          </cell>
          <cell r="X178">
            <v>1.4</v>
          </cell>
          <cell r="Y178" t="str">
            <v>沙茶醬3K</v>
          </cell>
        </row>
        <row r="179">
          <cell r="D179" t="str">
            <v>香酥海鮮排</v>
          </cell>
          <cell r="E179" t="str">
            <v>CAS海鮮排</v>
          </cell>
          <cell r="F179">
            <v>60</v>
          </cell>
        </row>
        <row r="180">
          <cell r="D180" t="str">
            <v>香酥魚排</v>
          </cell>
          <cell r="E180" t="str">
            <v>CAS魚排</v>
          </cell>
          <cell r="F180">
            <v>1</v>
          </cell>
          <cell r="H180" t="str">
            <v>海鮮排</v>
          </cell>
          <cell r="I180">
            <v>30</v>
          </cell>
        </row>
        <row r="181">
          <cell r="D181" t="str">
            <v>香酥虱目魚排</v>
          </cell>
          <cell r="E181" t="str">
            <v>虱目魚排</v>
          </cell>
          <cell r="F181">
            <v>1</v>
          </cell>
        </row>
        <row r="182">
          <cell r="D182" t="str">
            <v>風味魚條</v>
          </cell>
          <cell r="E182" t="str">
            <v>風味魚條250入</v>
          </cell>
          <cell r="F182">
            <v>66</v>
          </cell>
          <cell r="G182" t="str">
            <v>2條</v>
          </cell>
          <cell r="H182" t="str">
            <v>胡椒鹽</v>
          </cell>
          <cell r="I182" t="str">
            <v>存</v>
          </cell>
        </row>
        <row r="183">
          <cell r="D183" t="str">
            <v>五柳鮮魷</v>
          </cell>
          <cell r="E183" t="str">
            <v>魷魚翅Q</v>
          </cell>
          <cell r="F183">
            <v>55</v>
          </cell>
          <cell r="H183" t="str">
            <v>CAS肉絲</v>
          </cell>
          <cell r="I183">
            <v>10</v>
          </cell>
          <cell r="K183" t="str">
            <v>小黃瓜</v>
          </cell>
          <cell r="L183">
            <v>20</v>
          </cell>
          <cell r="N183" t="str">
            <v>紅蘿蔔-洗皮</v>
          </cell>
          <cell r="O183">
            <v>5</v>
          </cell>
          <cell r="Q183" t="str">
            <v>木耳絲/鮮</v>
          </cell>
          <cell r="R183">
            <v>8</v>
          </cell>
        </row>
        <row r="184">
          <cell r="D184" t="str">
            <v>番茄味噌石斑魚</v>
          </cell>
          <cell r="E184" t="str">
            <v>石斑魚肉</v>
          </cell>
          <cell r="F184">
            <v>50</v>
          </cell>
          <cell r="H184" t="str">
            <v>大蕃茄</v>
          </cell>
          <cell r="I184">
            <v>25</v>
          </cell>
          <cell r="K184" t="str">
            <v>豆腐非基改4.3K</v>
          </cell>
          <cell r="L184">
            <v>12</v>
          </cell>
          <cell r="N184" t="str">
            <v>蔥</v>
          </cell>
          <cell r="O184">
            <v>1</v>
          </cell>
          <cell r="Q184" t="str">
            <v>薑絲</v>
          </cell>
          <cell r="R184">
            <v>1.5</v>
          </cell>
          <cell r="T184" t="str">
            <v>絞蒜仁</v>
          </cell>
          <cell r="U184">
            <v>1</v>
          </cell>
          <cell r="W184" t="str">
            <v>味噌非基改</v>
          </cell>
          <cell r="X184">
            <v>1.5</v>
          </cell>
          <cell r="Z184" t="str">
            <v>蕃茄醬3.15k</v>
          </cell>
          <cell r="AA184">
            <v>3</v>
          </cell>
        </row>
        <row r="185">
          <cell r="D185" t="str">
            <v>砂鍋石斑魚</v>
          </cell>
          <cell r="E185" t="str">
            <v>石斑魚肉</v>
          </cell>
          <cell r="F185">
            <v>50</v>
          </cell>
          <cell r="H185" t="str">
            <v>大白菜-去外葉</v>
          </cell>
          <cell r="I185">
            <v>20</v>
          </cell>
          <cell r="K185" t="str">
            <v>豆皮捲非基改</v>
          </cell>
          <cell r="L185">
            <v>8</v>
          </cell>
          <cell r="N185" t="str">
            <v>木耳絲/鮮</v>
          </cell>
          <cell r="O185">
            <v>5</v>
          </cell>
          <cell r="Q185" t="str">
            <v>西洋芹</v>
          </cell>
          <cell r="R185">
            <v>8</v>
          </cell>
          <cell r="T185" t="str">
            <v>金針菇kg</v>
          </cell>
          <cell r="U185">
            <v>10</v>
          </cell>
          <cell r="W185" t="str">
            <v>玉米筍</v>
          </cell>
          <cell r="X185">
            <v>8</v>
          </cell>
          <cell r="Z185" t="str">
            <v>蔥</v>
          </cell>
          <cell r="AA185">
            <v>1</v>
          </cell>
        </row>
        <row r="186">
          <cell r="D186" t="str">
            <v>主-豆製品</v>
          </cell>
        </row>
        <row r="187">
          <cell r="D187" t="str">
            <v>塔香陀環</v>
          </cell>
          <cell r="E187" t="str">
            <v>麵腸片</v>
          </cell>
          <cell r="F187">
            <v>50</v>
          </cell>
          <cell r="H187" t="str">
            <v>CAS絞肉</v>
          </cell>
          <cell r="I187">
            <v>4</v>
          </cell>
          <cell r="K187" t="str">
            <v>杏鮑菇</v>
          </cell>
          <cell r="L187">
            <v>9</v>
          </cell>
          <cell r="N187" t="str">
            <v>蔥</v>
          </cell>
          <cell r="O187">
            <v>0.5</v>
          </cell>
          <cell r="Q187" t="str">
            <v>薑片</v>
          </cell>
          <cell r="R187">
            <v>0.5</v>
          </cell>
          <cell r="T187" t="str">
            <v>蒜仁</v>
          </cell>
          <cell r="U187">
            <v>0.5</v>
          </cell>
          <cell r="W187" t="str">
            <v>九層塔</v>
          </cell>
          <cell r="X187">
            <v>0.5</v>
          </cell>
        </row>
        <row r="188">
          <cell r="D188" t="str">
            <v>醬燒麵腸</v>
          </cell>
          <cell r="E188" t="str">
            <v>麵腸片</v>
          </cell>
          <cell r="F188">
            <v>60</v>
          </cell>
          <cell r="H188" t="str">
            <v>彩椒</v>
          </cell>
          <cell r="I188">
            <v>15</v>
          </cell>
          <cell r="K188" t="str">
            <v>洋蔥去皮</v>
          </cell>
          <cell r="L188">
            <v>15</v>
          </cell>
          <cell r="N188" t="str">
            <v>蔥</v>
          </cell>
          <cell r="O188">
            <v>0.6</v>
          </cell>
        </row>
        <row r="189">
          <cell r="D189" t="str">
            <v>醬燒麵腸(葷</v>
          </cell>
          <cell r="E189" t="str">
            <v>麵腸片</v>
          </cell>
          <cell r="F189">
            <v>40</v>
          </cell>
          <cell r="H189" t="str">
            <v>CAS肉絲</v>
          </cell>
          <cell r="I189">
            <v>15</v>
          </cell>
          <cell r="K189" t="str">
            <v>青椒</v>
          </cell>
          <cell r="L189">
            <v>8</v>
          </cell>
          <cell r="N189" t="str">
            <v>洋蔥去皮</v>
          </cell>
          <cell r="O189">
            <v>8</v>
          </cell>
          <cell r="Q189" t="str">
            <v>薑片</v>
          </cell>
          <cell r="R189">
            <v>0.5</v>
          </cell>
        </row>
        <row r="190">
          <cell r="D190" t="str">
            <v>塔香百頁</v>
          </cell>
          <cell r="E190" t="str">
            <v>百頁豆腐24丁非基改</v>
          </cell>
          <cell r="F190">
            <v>45</v>
          </cell>
          <cell r="H190" t="str">
            <v>CAS絞肉</v>
          </cell>
          <cell r="I190">
            <v>12</v>
          </cell>
          <cell r="K190" t="str">
            <v>洋蔥去皮</v>
          </cell>
          <cell r="L190">
            <v>20</v>
          </cell>
          <cell r="N190" t="str">
            <v>九層塔</v>
          </cell>
          <cell r="O190">
            <v>1</v>
          </cell>
          <cell r="Q190" t="str">
            <v>辣椒</v>
          </cell>
          <cell r="R190">
            <v>0.5</v>
          </cell>
        </row>
        <row r="191">
          <cell r="D191" t="str">
            <v>咖哩百頁</v>
          </cell>
          <cell r="E191" t="str">
            <v>百頁豆腐24丁非基改</v>
          </cell>
          <cell r="F191">
            <v>40</v>
          </cell>
          <cell r="H191" t="str">
            <v>洋芋中丁</v>
          </cell>
          <cell r="I191">
            <v>30</v>
          </cell>
          <cell r="K191" t="str">
            <v>洋蔥去皮</v>
          </cell>
          <cell r="L191">
            <v>10</v>
          </cell>
          <cell r="N191" t="str">
            <v>紅蘿蔔大丁</v>
          </cell>
          <cell r="O191">
            <v>7.5</v>
          </cell>
          <cell r="Q191" t="str">
            <v>小磨坊咖哩粉</v>
          </cell>
        </row>
        <row r="192">
          <cell r="D192" t="str">
            <v>三杯杏菇燒百頁</v>
          </cell>
          <cell r="E192" t="str">
            <v>百頁豆腐24丁非基改</v>
          </cell>
          <cell r="F192">
            <v>60</v>
          </cell>
          <cell r="H192" t="str">
            <v>杏鮑菇</v>
          </cell>
          <cell r="I192">
            <v>15</v>
          </cell>
          <cell r="K192" t="str">
            <v>紅蘿蔔-洗皮</v>
          </cell>
          <cell r="L192">
            <v>5</v>
          </cell>
          <cell r="N192" t="str">
            <v>九層塔</v>
          </cell>
          <cell r="O192">
            <v>1</v>
          </cell>
          <cell r="Q192" t="str">
            <v>辣椒</v>
          </cell>
          <cell r="R192">
            <v>0.2</v>
          </cell>
          <cell r="T192" t="str">
            <v>蒜仁</v>
          </cell>
          <cell r="U192">
            <v>0.2</v>
          </cell>
        </row>
        <row r="193">
          <cell r="D193" t="str">
            <v>醬味干片</v>
          </cell>
          <cell r="E193" t="str">
            <v>豆干片非基改</v>
          </cell>
          <cell r="F193">
            <v>45</v>
          </cell>
          <cell r="H193" t="str">
            <v>洋蔥去皮</v>
          </cell>
          <cell r="I193">
            <v>15</v>
          </cell>
          <cell r="K193" t="str">
            <v>CAS肉絲</v>
          </cell>
          <cell r="L193">
            <v>10</v>
          </cell>
          <cell r="N193" t="str">
            <v>西洋芹</v>
          </cell>
          <cell r="O193">
            <v>10</v>
          </cell>
          <cell r="Q193" t="str">
            <v>蔥</v>
          </cell>
          <cell r="R193">
            <v>0.6</v>
          </cell>
          <cell r="T193" t="str">
            <v>黑豆瓣醬非基改</v>
          </cell>
          <cell r="U193">
            <v>4</v>
          </cell>
          <cell r="W193" t="str">
            <v>紅蘿蔔-洗皮</v>
          </cell>
          <cell r="X193">
            <v>5</v>
          </cell>
        </row>
        <row r="194">
          <cell r="D194" t="str">
            <v>三杯油腐</v>
          </cell>
          <cell r="E194" t="str">
            <v>嫩油豆腐丁非基改</v>
          </cell>
          <cell r="F194">
            <v>65</v>
          </cell>
          <cell r="H194" t="str">
            <v>洋蔥去皮</v>
          </cell>
          <cell r="I194">
            <v>18</v>
          </cell>
          <cell r="K194" t="str">
            <v>西洋芹</v>
          </cell>
          <cell r="L194">
            <v>11.2</v>
          </cell>
          <cell r="N194" t="str">
            <v>杏鮑菇</v>
          </cell>
          <cell r="O194">
            <v>7.5</v>
          </cell>
          <cell r="Q194" t="str">
            <v>九層塔</v>
          </cell>
          <cell r="R194">
            <v>0.93</v>
          </cell>
          <cell r="T194" t="str">
            <v>薑片</v>
          </cell>
          <cell r="U194">
            <v>0.5</v>
          </cell>
          <cell r="W194" t="str">
            <v>辣椒</v>
          </cell>
          <cell r="X194">
            <v>0.2</v>
          </cell>
        </row>
        <row r="195">
          <cell r="D195" t="str">
            <v>鐵板油腐</v>
          </cell>
          <cell r="E195" t="str">
            <v>油豆腐丁非基改</v>
          </cell>
          <cell r="F195">
            <v>60</v>
          </cell>
          <cell r="H195" t="str">
            <v>洋蔥去皮</v>
          </cell>
          <cell r="I195">
            <v>20</v>
          </cell>
          <cell r="K195" t="str">
            <v>三色丁非基改1k</v>
          </cell>
          <cell r="L195">
            <v>10.5</v>
          </cell>
          <cell r="N195" t="str">
            <v>蔥</v>
          </cell>
          <cell r="O195">
            <v>0.6</v>
          </cell>
          <cell r="Q195" t="str">
            <v>奶油454g無鹽</v>
          </cell>
          <cell r="R195">
            <v>2</v>
          </cell>
        </row>
        <row r="196">
          <cell r="D196" t="str">
            <v>鐵板油腐</v>
          </cell>
          <cell r="E196" t="str">
            <v>油豆腐丁非基改</v>
          </cell>
          <cell r="F196">
            <v>60</v>
          </cell>
          <cell r="H196" t="str">
            <v>洋蔥去皮</v>
          </cell>
          <cell r="I196">
            <v>20</v>
          </cell>
          <cell r="K196" t="str">
            <v>CAS肉絲</v>
          </cell>
          <cell r="L196">
            <v>11.2</v>
          </cell>
          <cell r="N196" t="str">
            <v>三色丁非基改1k</v>
          </cell>
          <cell r="O196">
            <v>7.5</v>
          </cell>
        </row>
        <row r="197">
          <cell r="D197" t="str">
            <v>糖醋素雞</v>
          </cell>
          <cell r="E197" t="str">
            <v>素雞片非基改</v>
          </cell>
          <cell r="F197">
            <v>55</v>
          </cell>
          <cell r="H197" t="str">
            <v>洋蔥去皮</v>
          </cell>
          <cell r="I197">
            <v>15</v>
          </cell>
          <cell r="K197" t="str">
            <v>小黃瓜</v>
          </cell>
          <cell r="L197">
            <v>15</v>
          </cell>
          <cell r="N197" t="str">
            <v>紅蘿蔔-洗皮</v>
          </cell>
          <cell r="O197">
            <v>6</v>
          </cell>
          <cell r="Q197" t="str">
            <v>鳳梨罐3K</v>
          </cell>
          <cell r="R197">
            <v>20</v>
          </cell>
          <cell r="T197" t="str">
            <v>蕃茄醬</v>
          </cell>
        </row>
        <row r="198">
          <cell r="D198" t="str">
            <v>京醬豆包</v>
          </cell>
          <cell r="E198" t="str">
            <v>炸豆包切四丁非基改</v>
          </cell>
          <cell r="F198">
            <v>40</v>
          </cell>
          <cell r="H198" t="str">
            <v>CAS肉絲</v>
          </cell>
          <cell r="I198">
            <v>8.5</v>
          </cell>
          <cell r="K198" t="str">
            <v>洋蔥去皮</v>
          </cell>
          <cell r="L198">
            <v>15</v>
          </cell>
          <cell r="N198" t="str">
            <v>小黃瓜</v>
          </cell>
          <cell r="O198">
            <v>8</v>
          </cell>
          <cell r="Q198" t="str">
            <v>紅蘿蔔-洗皮</v>
          </cell>
          <cell r="R198">
            <v>5</v>
          </cell>
          <cell r="T198" t="str">
            <v>甜麵醬非基改</v>
          </cell>
          <cell r="U198">
            <v>2</v>
          </cell>
          <cell r="V198" t="str">
            <v>3k</v>
          </cell>
          <cell r="W198" t="str">
            <v>蔥</v>
          </cell>
          <cell r="X198">
            <v>0.8</v>
          </cell>
        </row>
        <row r="199">
          <cell r="D199" t="str">
            <v>香滷豆包</v>
          </cell>
          <cell r="E199" t="str">
            <v>油炸豆包非基改</v>
          </cell>
          <cell r="F199">
            <v>1</v>
          </cell>
          <cell r="H199" t="str">
            <v>蔥</v>
          </cell>
          <cell r="I199">
            <v>0.8</v>
          </cell>
        </row>
        <row r="200">
          <cell r="D200" t="str">
            <v>魚香豆包</v>
          </cell>
          <cell r="E200" t="str">
            <v>炸豆包切四丁非基改</v>
          </cell>
          <cell r="F200">
            <v>50</v>
          </cell>
          <cell r="H200" t="str">
            <v>洋蔥去皮</v>
          </cell>
          <cell r="I200">
            <v>20</v>
          </cell>
          <cell r="K200" t="str">
            <v>三色丁非基改1k</v>
          </cell>
          <cell r="L200">
            <v>10.7</v>
          </cell>
          <cell r="N200" t="str">
            <v>蔥</v>
          </cell>
          <cell r="O200">
            <v>0.4</v>
          </cell>
          <cell r="Q200" t="str">
            <v>十全辣豆瓣醬640g</v>
          </cell>
          <cell r="R200">
            <v>0.4</v>
          </cell>
        </row>
        <row r="201">
          <cell r="D201" t="str">
            <v>壽喜燒豆腐</v>
          </cell>
          <cell r="E201" t="str">
            <v>凍豆腐非基改kg</v>
          </cell>
          <cell r="F201">
            <v>55</v>
          </cell>
          <cell r="H201" t="str">
            <v>杏鮑菇</v>
          </cell>
          <cell r="I201">
            <v>8</v>
          </cell>
          <cell r="K201" t="str">
            <v>鮮香菇</v>
          </cell>
          <cell r="L201">
            <v>4</v>
          </cell>
          <cell r="N201" t="str">
            <v>大白菜-去外葉</v>
          </cell>
          <cell r="O201">
            <v>15</v>
          </cell>
          <cell r="Q201" t="str">
            <v>洋蔥去皮</v>
          </cell>
          <cell r="R201">
            <v>10</v>
          </cell>
        </row>
        <row r="202">
          <cell r="D202" t="str">
            <v>鐵板豆腐</v>
          </cell>
          <cell r="E202" t="str">
            <v>豆腐非基改4.3k</v>
          </cell>
          <cell r="F202">
            <v>60.2</v>
          </cell>
          <cell r="H202" t="str">
            <v>三色丁非基改1k</v>
          </cell>
          <cell r="I202">
            <v>12</v>
          </cell>
          <cell r="K202" t="str">
            <v>洋蔥去皮</v>
          </cell>
          <cell r="L202">
            <v>15</v>
          </cell>
          <cell r="N202" t="str">
            <v>奶油454g無鹽</v>
          </cell>
          <cell r="O202">
            <v>2</v>
          </cell>
          <cell r="Q202" t="str">
            <v>CAS絞肉</v>
          </cell>
          <cell r="R202">
            <v>8</v>
          </cell>
        </row>
        <row r="203">
          <cell r="D203" t="str">
            <v>京醬干片</v>
          </cell>
          <cell r="E203" t="str">
            <v>豆干片非基改</v>
          </cell>
          <cell r="F203">
            <v>50</v>
          </cell>
          <cell r="H203" t="str">
            <v>洋蔥去皮</v>
          </cell>
          <cell r="I203">
            <v>15</v>
          </cell>
          <cell r="K203" t="str">
            <v>西洋芹</v>
          </cell>
          <cell r="L203">
            <v>12</v>
          </cell>
          <cell r="N203" t="str">
            <v>彩椒</v>
          </cell>
          <cell r="O203">
            <v>4</v>
          </cell>
          <cell r="Q203" t="str">
            <v>蔥</v>
          </cell>
          <cell r="R203">
            <v>0.7</v>
          </cell>
          <cell r="T203" t="str">
            <v>甜麵醬非基改</v>
          </cell>
          <cell r="U203">
            <v>2</v>
          </cell>
        </row>
        <row r="204">
          <cell r="D204" t="str">
            <v>蔥燒豆包</v>
          </cell>
          <cell r="E204" t="str">
            <v>炸豆包切四丁非基改</v>
          </cell>
          <cell r="F204">
            <v>50</v>
          </cell>
          <cell r="H204" t="str">
            <v>洋蔥去皮</v>
          </cell>
          <cell r="I204">
            <v>20</v>
          </cell>
          <cell r="K204" t="str">
            <v>三色丁非基改1k</v>
          </cell>
          <cell r="L204">
            <v>10.7</v>
          </cell>
          <cell r="N204" t="str">
            <v>蔥</v>
          </cell>
          <cell r="O204">
            <v>0.4</v>
          </cell>
        </row>
        <row r="205">
          <cell r="D205" t="str">
            <v>香拌素雞</v>
          </cell>
          <cell r="E205" t="str">
            <v>素雞片非基改</v>
          </cell>
          <cell r="F205">
            <v>60</v>
          </cell>
          <cell r="H205" t="str">
            <v>青椒</v>
          </cell>
          <cell r="I205">
            <v>8</v>
          </cell>
          <cell r="K205" t="str">
            <v>洋蔥去皮</v>
          </cell>
          <cell r="L205">
            <v>15</v>
          </cell>
          <cell r="N205" t="str">
            <v>香菜</v>
          </cell>
          <cell r="O205">
            <v>1</v>
          </cell>
          <cell r="Q205" t="str">
            <v>油膏-存</v>
          </cell>
        </row>
        <row r="206">
          <cell r="D206" t="str">
            <v>炸醬干丁</v>
          </cell>
          <cell r="E206" t="str">
            <v>豆干丁非基改</v>
          </cell>
          <cell r="F206">
            <v>55</v>
          </cell>
          <cell r="H206" t="str">
            <v>刈薯</v>
          </cell>
          <cell r="I206">
            <v>20</v>
          </cell>
          <cell r="K206" t="str">
            <v>杏鮑菇</v>
          </cell>
          <cell r="L206">
            <v>6</v>
          </cell>
          <cell r="N206" t="str">
            <v>三色丁非基改1k</v>
          </cell>
          <cell r="O206">
            <v>10</v>
          </cell>
          <cell r="Q206" t="str">
            <v>甜麵醬非基改</v>
          </cell>
          <cell r="R206">
            <v>5</v>
          </cell>
        </row>
        <row r="207">
          <cell r="D207" t="str">
            <v>個量</v>
          </cell>
        </row>
        <row r="208">
          <cell r="D208" t="str">
            <v>香滷雞排</v>
          </cell>
          <cell r="E208" t="str">
            <v>CAS雞腿排</v>
          </cell>
          <cell r="F208">
            <v>1</v>
          </cell>
          <cell r="H208" t="str">
            <v>滷包</v>
          </cell>
          <cell r="I208">
            <v>1</v>
          </cell>
          <cell r="K208" t="str">
            <v>雞翅小腿*2</v>
          </cell>
          <cell r="L208">
            <v>2</v>
          </cell>
        </row>
        <row r="209">
          <cell r="D209" t="str">
            <v>香滷雞翅</v>
          </cell>
          <cell r="E209" t="str">
            <v>CAS雞翅</v>
          </cell>
          <cell r="F209">
            <v>1</v>
          </cell>
          <cell r="H209" t="str">
            <v>滷包</v>
          </cell>
        </row>
        <row r="210">
          <cell r="D210" t="str">
            <v>滷沙茶肉排</v>
          </cell>
          <cell r="E210" t="str">
            <v>CAS調理肉排-10</v>
          </cell>
          <cell r="F210">
            <v>1</v>
          </cell>
        </row>
        <row r="211">
          <cell r="D211" t="str">
            <v>醬燒肉排</v>
          </cell>
          <cell r="E211" t="str">
            <v>CAS調理肉排-10</v>
          </cell>
          <cell r="F211">
            <v>1</v>
          </cell>
        </row>
        <row r="212">
          <cell r="D212" t="str">
            <v>滷肉排</v>
          </cell>
          <cell r="E212" t="str">
            <v>CAS調理肉排-10</v>
          </cell>
          <cell r="F212">
            <v>1</v>
          </cell>
        </row>
        <row r="213">
          <cell r="D213" t="str">
            <v>香酥豬排</v>
          </cell>
          <cell r="E213" t="str">
            <v>CAS調理肉排-10</v>
          </cell>
          <cell r="F213">
            <v>1</v>
          </cell>
        </row>
        <row r="214">
          <cell r="D214" t="str">
            <v>滷雞腿</v>
          </cell>
          <cell r="E214" t="str">
            <v>CAS雞腿</v>
          </cell>
          <cell r="F214">
            <v>1</v>
          </cell>
          <cell r="H214" t="str">
            <v>滷包</v>
          </cell>
          <cell r="I214">
            <v>1</v>
          </cell>
        </row>
        <row r="215">
          <cell r="D215" t="str">
            <v>醬燒翅腿</v>
          </cell>
          <cell r="E215" t="str">
            <v>雞翅小腿*2</v>
          </cell>
          <cell r="F215">
            <v>80</v>
          </cell>
          <cell r="H215" t="str">
            <v>醬油-存</v>
          </cell>
          <cell r="K215" t="str">
            <v>蔥</v>
          </cell>
          <cell r="L215">
            <v>0.5</v>
          </cell>
          <cell r="N215" t="str">
            <v>薑片</v>
          </cell>
          <cell r="O215">
            <v>0.5</v>
          </cell>
        </row>
        <row r="216">
          <cell r="D216" t="str">
            <v>麥克雞塊*3</v>
          </cell>
          <cell r="E216" t="str">
            <v>雞塊</v>
          </cell>
          <cell r="F216">
            <v>62</v>
          </cell>
        </row>
        <row r="217">
          <cell r="D217" t="str">
            <v>香酥雞塊薯條</v>
          </cell>
          <cell r="E217" t="str">
            <v>CAS雞塊</v>
          </cell>
          <cell r="F217">
            <v>50</v>
          </cell>
          <cell r="H217" t="str">
            <v>地瓜薯條Q3k</v>
          </cell>
          <cell r="I217">
            <v>40</v>
          </cell>
        </row>
        <row r="218">
          <cell r="D218" t="str">
            <v>雞塊*2薯條</v>
          </cell>
          <cell r="E218" t="str">
            <v>CAS雞塊</v>
          </cell>
          <cell r="F218">
            <v>50</v>
          </cell>
          <cell r="H218" t="str">
            <v>細薯條</v>
          </cell>
          <cell r="I218">
            <v>40</v>
          </cell>
        </row>
        <row r="219">
          <cell r="D219" t="str">
            <v>鹹酥三樣</v>
          </cell>
          <cell r="E219" t="str">
            <v>甜不辣條</v>
          </cell>
          <cell r="F219">
            <v>20</v>
          </cell>
          <cell r="H219" t="str">
            <v>CAS米血糕丁</v>
          </cell>
          <cell r="I219">
            <v>25</v>
          </cell>
          <cell r="K219" t="str">
            <v>豆干片非基改</v>
          </cell>
          <cell r="L219">
            <v>30</v>
          </cell>
          <cell r="N219" t="str">
            <v>九層塔</v>
          </cell>
          <cell r="O219">
            <v>2</v>
          </cell>
        </row>
        <row r="221">
          <cell r="D221" t="str">
            <v>客家小炒</v>
          </cell>
          <cell r="E221" t="str">
            <v>西洋芹</v>
          </cell>
          <cell r="F221">
            <v>15</v>
          </cell>
          <cell r="H221" t="str">
            <v>豆干片非基改</v>
          </cell>
          <cell r="I221">
            <v>40</v>
          </cell>
          <cell r="K221" t="str">
            <v>CAS肉絲</v>
          </cell>
          <cell r="L221">
            <v>5</v>
          </cell>
          <cell r="N221" t="str">
            <v>紅蘿蔔-洗皮</v>
          </cell>
          <cell r="O221">
            <v>5</v>
          </cell>
        </row>
        <row r="222">
          <cell r="D222" t="str">
            <v>回鍋肉</v>
          </cell>
          <cell r="E222" t="str">
            <v>CAS肉片</v>
          </cell>
          <cell r="F222">
            <v>35</v>
          </cell>
          <cell r="H222" t="str">
            <v>高麗菜-去外葉</v>
          </cell>
          <cell r="I222">
            <v>20</v>
          </cell>
          <cell r="K222" t="str">
            <v>豆干片非基改</v>
          </cell>
          <cell r="L222">
            <v>20</v>
          </cell>
          <cell r="N222" t="str">
            <v>甜麵醬非基改</v>
          </cell>
          <cell r="O222">
            <v>5</v>
          </cell>
          <cell r="Q222" t="str">
            <v>蔥</v>
          </cell>
          <cell r="R222">
            <v>0.5</v>
          </cell>
        </row>
        <row r="223">
          <cell r="D223" t="str">
            <v>蔥爆干片</v>
          </cell>
          <cell r="E223" t="str">
            <v>CAS肉片</v>
          </cell>
          <cell r="F223">
            <v>8.3000000000000007</v>
          </cell>
          <cell r="H223" t="str">
            <v>豆干片非基改</v>
          </cell>
          <cell r="I223">
            <v>63</v>
          </cell>
          <cell r="K223" t="str">
            <v>絞蒜仁</v>
          </cell>
          <cell r="L223">
            <v>0.5</v>
          </cell>
          <cell r="N223" t="str">
            <v>洋蔥去皮</v>
          </cell>
          <cell r="O223">
            <v>8.3000000000000007</v>
          </cell>
        </row>
        <row r="224">
          <cell r="D224" t="str">
            <v>西芹甜不辣</v>
          </cell>
        </row>
        <row r="225">
          <cell r="D225" t="str">
            <v>西芹甜不辣</v>
          </cell>
          <cell r="E225" t="str">
            <v>西洋芹</v>
          </cell>
          <cell r="F225">
            <v>40</v>
          </cell>
          <cell r="H225" t="str">
            <v>甜不辣絲</v>
          </cell>
          <cell r="I225">
            <v>30</v>
          </cell>
          <cell r="K225" t="str">
            <v>紅蘿蔔-洗皮</v>
          </cell>
          <cell r="L225">
            <v>3.5</v>
          </cell>
          <cell r="N225" t="str">
            <v>木耳絲/鮮</v>
          </cell>
          <cell r="O225">
            <v>2</v>
          </cell>
        </row>
        <row r="226">
          <cell r="D226" t="str">
            <v>西芹錦絲</v>
          </cell>
          <cell r="E226" t="str">
            <v>西洋芹</v>
          </cell>
          <cell r="F226">
            <v>45</v>
          </cell>
          <cell r="H226" t="str">
            <v>CAS肉絲</v>
          </cell>
          <cell r="I226">
            <v>8</v>
          </cell>
          <cell r="K226" t="str">
            <v>紅蘿蔔-洗皮</v>
          </cell>
          <cell r="L226">
            <v>3.5</v>
          </cell>
          <cell r="N226" t="str">
            <v>木耳絲/鮮</v>
          </cell>
          <cell r="O226">
            <v>3</v>
          </cell>
          <cell r="Q226" t="str">
            <v>魚板絲</v>
          </cell>
          <cell r="R226">
            <v>3</v>
          </cell>
        </row>
        <row r="227">
          <cell r="D227" t="str">
            <v>海帶</v>
          </cell>
        </row>
        <row r="228">
          <cell r="D228" t="str">
            <v>芹香干絲</v>
          </cell>
          <cell r="E228" t="str">
            <v>白干絲非基改</v>
          </cell>
          <cell r="F228">
            <v>25</v>
          </cell>
          <cell r="H228" t="str">
            <v>西洋芹</v>
          </cell>
          <cell r="I228">
            <v>40</v>
          </cell>
          <cell r="K228" t="str">
            <v>CAS肉絲</v>
          </cell>
          <cell r="L228">
            <v>6</v>
          </cell>
          <cell r="N228" t="str">
            <v>紅蘿蔔-洗皮</v>
          </cell>
          <cell r="O228">
            <v>5</v>
          </cell>
          <cell r="Q228" t="str">
            <v>絞蒜仁</v>
          </cell>
          <cell r="R228">
            <v>0.5</v>
          </cell>
        </row>
        <row r="229">
          <cell r="D229" t="str">
            <v>海帶干絲</v>
          </cell>
          <cell r="E229" t="str">
            <v>海帶絲-切</v>
          </cell>
          <cell r="F229">
            <v>30</v>
          </cell>
          <cell r="H229" t="str">
            <v>白干絲非基改</v>
          </cell>
          <cell r="I229">
            <v>22</v>
          </cell>
          <cell r="K229" t="str">
            <v>西洋芹</v>
          </cell>
          <cell r="L229">
            <v>20</v>
          </cell>
          <cell r="N229" t="str">
            <v>紅蘿蔔-洗皮</v>
          </cell>
          <cell r="O229">
            <v>4</v>
          </cell>
        </row>
        <row r="230">
          <cell r="D230" t="str">
            <v>蔥香海茸</v>
          </cell>
          <cell r="E230" t="str">
            <v>海茸</v>
          </cell>
          <cell r="F230">
            <v>60</v>
          </cell>
          <cell r="H230" t="str">
            <v>CAS肉絲</v>
          </cell>
          <cell r="I230">
            <v>8</v>
          </cell>
          <cell r="K230" t="str">
            <v>紅蘿蔔-洗皮</v>
          </cell>
          <cell r="L230">
            <v>3</v>
          </cell>
          <cell r="N230" t="str">
            <v>蔥</v>
          </cell>
          <cell r="O230">
            <v>1.4</v>
          </cell>
        </row>
        <row r="231">
          <cell r="D231" t="str">
            <v>海帶干絲</v>
          </cell>
          <cell r="E231" t="str">
            <v>白干絲非基改</v>
          </cell>
          <cell r="F231">
            <v>25</v>
          </cell>
          <cell r="H231" t="str">
            <v>海帶絲-切</v>
          </cell>
          <cell r="I231">
            <v>32</v>
          </cell>
          <cell r="K231" t="str">
            <v>西洋芹</v>
          </cell>
          <cell r="L231">
            <v>10</v>
          </cell>
          <cell r="N231" t="str">
            <v>紅蘿蔔-洗皮</v>
          </cell>
          <cell r="O231">
            <v>5</v>
          </cell>
        </row>
        <row r="232">
          <cell r="D232" t="str">
            <v>三色干絲</v>
          </cell>
          <cell r="E232" t="str">
            <v>白干絲非基改</v>
          </cell>
          <cell r="F232">
            <v>40</v>
          </cell>
          <cell r="H232" t="str">
            <v>西洋芹</v>
          </cell>
          <cell r="I232">
            <v>20</v>
          </cell>
          <cell r="K232" t="str">
            <v>CAS肉絲</v>
          </cell>
          <cell r="L232">
            <v>6</v>
          </cell>
          <cell r="N232" t="str">
            <v>紅蘿蔔-洗皮</v>
          </cell>
          <cell r="O232">
            <v>5</v>
          </cell>
          <cell r="Q232" t="str">
            <v>絞蒜仁</v>
          </cell>
          <cell r="R232">
            <v>0.5</v>
          </cell>
        </row>
        <row r="233">
          <cell r="D233" t="str">
            <v>海結麵輪</v>
          </cell>
          <cell r="E233" t="str">
            <v>白蘿蔔-去頭</v>
          </cell>
          <cell r="F233">
            <v>50</v>
          </cell>
          <cell r="H233" t="str">
            <v>海帶結</v>
          </cell>
          <cell r="I233">
            <v>16</v>
          </cell>
          <cell r="K233" t="str">
            <v>麵輪</v>
          </cell>
          <cell r="L233">
            <v>6</v>
          </cell>
          <cell r="N233" t="str">
            <v>紅蘿蔔-洗皮</v>
          </cell>
          <cell r="O233">
            <v>5</v>
          </cell>
        </row>
        <row r="234">
          <cell r="D234" t="str">
            <v>芝麻嫩海芽</v>
          </cell>
          <cell r="E234" t="str">
            <v>海帶芽</v>
          </cell>
          <cell r="F234">
            <v>2.8</v>
          </cell>
          <cell r="H234" t="str">
            <v>黃豆芽非基改</v>
          </cell>
          <cell r="I234">
            <v>15.4</v>
          </cell>
          <cell r="K234" t="str">
            <v>紅蘿蔔-洗皮</v>
          </cell>
          <cell r="L234">
            <v>1.8</v>
          </cell>
          <cell r="N234" t="str">
            <v>白芝麻</v>
          </cell>
          <cell r="O234">
            <v>0.46</v>
          </cell>
          <cell r="Q234" t="str">
            <v>薑末</v>
          </cell>
          <cell r="R234">
            <v>0.5</v>
          </cell>
          <cell r="T234" t="str">
            <v>香油</v>
          </cell>
        </row>
        <row r="235">
          <cell r="D235" t="str">
            <v>紅脆海帶絲</v>
          </cell>
          <cell r="E235" t="str">
            <v>CAS肉絲</v>
          </cell>
          <cell r="F235">
            <v>6</v>
          </cell>
          <cell r="H235" t="str">
            <v>海帶絲-切</v>
          </cell>
          <cell r="I235">
            <v>55</v>
          </cell>
          <cell r="K235" t="str">
            <v>辣椒</v>
          </cell>
          <cell r="L235">
            <v>0.3</v>
          </cell>
          <cell r="N235" t="str">
            <v>紅蘿蔔-洗皮</v>
          </cell>
          <cell r="O235">
            <v>4</v>
          </cell>
          <cell r="Q235" t="str">
            <v>西洋芹</v>
          </cell>
          <cell r="R235">
            <v>8</v>
          </cell>
        </row>
        <row r="236">
          <cell r="D236" t="str">
            <v>冬瓜</v>
          </cell>
        </row>
        <row r="237">
          <cell r="D237" t="str">
            <v>開陽冬瓜</v>
          </cell>
          <cell r="E237" t="str">
            <v>冬瓜</v>
          </cell>
          <cell r="F237">
            <v>85</v>
          </cell>
          <cell r="H237" t="str">
            <v>CAS肉絲</v>
          </cell>
          <cell r="I237">
            <v>6</v>
          </cell>
          <cell r="K237" t="str">
            <v>紅蘿蔔-洗皮</v>
          </cell>
          <cell r="L237">
            <v>3</v>
          </cell>
          <cell r="N237" t="str">
            <v>木耳絲/鮮</v>
          </cell>
          <cell r="O237">
            <v>3</v>
          </cell>
          <cell r="Q237" t="str">
            <v>蝦米</v>
          </cell>
          <cell r="R237">
            <v>0.6</v>
          </cell>
        </row>
        <row r="238">
          <cell r="D238" t="str">
            <v>醬燒冬瓜</v>
          </cell>
          <cell r="E238" t="str">
            <v>冬瓜</v>
          </cell>
          <cell r="F238">
            <v>80</v>
          </cell>
          <cell r="H238" t="str">
            <v>CAS絞肉</v>
          </cell>
          <cell r="I238">
            <v>8</v>
          </cell>
          <cell r="K238" t="str">
            <v>薑絲</v>
          </cell>
          <cell r="L238">
            <v>0.5</v>
          </cell>
          <cell r="N238" t="str">
            <v>醬油-存</v>
          </cell>
        </row>
        <row r="239">
          <cell r="D239" t="str">
            <v>冬瓜燒麵筋</v>
          </cell>
          <cell r="E239" t="str">
            <v>冬瓜</v>
          </cell>
          <cell r="F239">
            <v>87</v>
          </cell>
          <cell r="H239" t="str">
            <v>空心麵筋</v>
          </cell>
          <cell r="I239">
            <v>3</v>
          </cell>
          <cell r="K239" t="str">
            <v>鮮香菇</v>
          </cell>
          <cell r="L239">
            <v>4</v>
          </cell>
          <cell r="N239" t="str">
            <v>紅蘿蔔-洗皮</v>
          </cell>
          <cell r="O239">
            <v>4</v>
          </cell>
        </row>
        <row r="240">
          <cell r="D240" t="str">
            <v>香燜冬瓜</v>
          </cell>
          <cell r="E240" t="str">
            <v>冬瓜</v>
          </cell>
          <cell r="F240">
            <v>87</v>
          </cell>
          <cell r="H240" t="str">
            <v>CAS肉絲</v>
          </cell>
          <cell r="I240">
            <v>8</v>
          </cell>
          <cell r="K240" t="str">
            <v>枸杞</v>
          </cell>
          <cell r="L240">
            <v>0.5</v>
          </cell>
        </row>
        <row r="241">
          <cell r="D241" t="str">
            <v>珍菇燴冬瓜</v>
          </cell>
          <cell r="E241" t="str">
            <v>冬瓜</v>
          </cell>
          <cell r="F241">
            <v>87</v>
          </cell>
          <cell r="H241" t="str">
            <v>金針菇kg</v>
          </cell>
          <cell r="I241">
            <v>8</v>
          </cell>
          <cell r="K241" t="str">
            <v>紅蘿蔔-洗皮</v>
          </cell>
          <cell r="L241">
            <v>3</v>
          </cell>
          <cell r="N241" t="str">
            <v>蝦米</v>
          </cell>
          <cell r="O241">
            <v>0.6</v>
          </cell>
        </row>
        <row r="242">
          <cell r="D242" t="str">
            <v>魚香冬瓜</v>
          </cell>
          <cell r="E242" t="str">
            <v>冬瓜</v>
          </cell>
          <cell r="F242">
            <v>80</v>
          </cell>
          <cell r="H242" t="str">
            <v>CAS絞肉</v>
          </cell>
          <cell r="I242">
            <v>8.5</v>
          </cell>
          <cell r="K242" t="str">
            <v>紅蘿蔔-洗皮</v>
          </cell>
          <cell r="L242">
            <v>4.2</v>
          </cell>
          <cell r="N242" t="str">
            <v>香菇絲</v>
          </cell>
          <cell r="O242">
            <v>0.4</v>
          </cell>
          <cell r="Q242" t="str">
            <v>蔥</v>
          </cell>
          <cell r="R242">
            <v>0.5</v>
          </cell>
          <cell r="T242" t="str">
            <v>辣豆瓣醬非基改3K</v>
          </cell>
        </row>
        <row r="243">
          <cell r="D243" t="str">
            <v>香菇燒冬瓜</v>
          </cell>
          <cell r="E243" t="str">
            <v>冬瓜</v>
          </cell>
          <cell r="F243">
            <v>87</v>
          </cell>
          <cell r="H243" t="str">
            <v>CAS絞肉</v>
          </cell>
          <cell r="I243">
            <v>8</v>
          </cell>
          <cell r="K243" t="str">
            <v>紅蘿蔔-洗皮</v>
          </cell>
          <cell r="L243">
            <v>4.2</v>
          </cell>
          <cell r="N243" t="str">
            <v>香菇絲</v>
          </cell>
          <cell r="O243">
            <v>0.5</v>
          </cell>
          <cell r="Q243" t="str">
            <v>蔥</v>
          </cell>
          <cell r="R243">
            <v>0.5</v>
          </cell>
        </row>
        <row r="244">
          <cell r="D244" t="str">
            <v>蝦香冬瓜</v>
          </cell>
          <cell r="E244" t="str">
            <v>冬瓜</v>
          </cell>
          <cell r="F244">
            <v>87</v>
          </cell>
          <cell r="H244" t="str">
            <v>CAS肉絲</v>
          </cell>
          <cell r="I244">
            <v>6</v>
          </cell>
          <cell r="K244" t="str">
            <v>紅蘿蔔-洗皮</v>
          </cell>
          <cell r="L244">
            <v>3</v>
          </cell>
          <cell r="N244" t="str">
            <v>木耳絲/鮮</v>
          </cell>
          <cell r="O244">
            <v>1</v>
          </cell>
          <cell r="Q244" t="str">
            <v>蝦米</v>
          </cell>
          <cell r="R244">
            <v>0.6</v>
          </cell>
        </row>
        <row r="245">
          <cell r="D245" t="str">
            <v>扁蒲</v>
          </cell>
        </row>
        <row r="246">
          <cell r="D246" t="str">
            <v>開陽扁蒲</v>
          </cell>
          <cell r="E246" t="str">
            <v>扁蒲</v>
          </cell>
          <cell r="F246">
            <v>80</v>
          </cell>
          <cell r="H246" t="str">
            <v>CAS肉絲</v>
          </cell>
          <cell r="I246">
            <v>6</v>
          </cell>
          <cell r="K246" t="str">
            <v>紅蘿蔔-洗皮</v>
          </cell>
          <cell r="L246">
            <v>4</v>
          </cell>
          <cell r="N246" t="str">
            <v>蝦米</v>
          </cell>
          <cell r="O246">
            <v>0.5</v>
          </cell>
        </row>
        <row r="247">
          <cell r="D247" t="str">
            <v>蝦香扁蒲</v>
          </cell>
          <cell r="E247" t="str">
            <v>扁蒲</v>
          </cell>
          <cell r="F247">
            <v>80</v>
          </cell>
          <cell r="H247" t="str">
            <v>CAS肉絲</v>
          </cell>
          <cell r="I247">
            <v>6</v>
          </cell>
          <cell r="K247" t="str">
            <v>紅蘿蔔-洗皮</v>
          </cell>
          <cell r="L247">
            <v>4</v>
          </cell>
          <cell r="N247" t="str">
            <v>蝦米</v>
          </cell>
          <cell r="O247">
            <v>0.5</v>
          </cell>
        </row>
        <row r="248">
          <cell r="D248" t="str">
            <v>魚板扁蒲</v>
          </cell>
          <cell r="E248" t="str">
            <v>扁蒲</v>
          </cell>
          <cell r="F248">
            <v>80</v>
          </cell>
          <cell r="H248" t="str">
            <v>魚板絲</v>
          </cell>
          <cell r="I248">
            <v>6</v>
          </cell>
          <cell r="K248" t="str">
            <v>蝦皮</v>
          </cell>
          <cell r="L248">
            <v>0.5</v>
          </cell>
        </row>
        <row r="250">
          <cell r="D250" t="str">
            <v>脆瓜花生</v>
          </cell>
          <cell r="E250" t="str">
            <v>小黃瓜</v>
          </cell>
          <cell r="F250">
            <v>52</v>
          </cell>
          <cell r="H250" t="str">
            <v>水煮花生</v>
          </cell>
          <cell r="I250">
            <v>6</v>
          </cell>
          <cell r="K250" t="str">
            <v>三色丁非基改1k</v>
          </cell>
          <cell r="L250">
            <v>6</v>
          </cell>
        </row>
        <row r="251">
          <cell r="D251" t="str">
            <v>小瓜甜不辣</v>
          </cell>
          <cell r="E251" t="str">
            <v>小黃瓜</v>
          </cell>
          <cell r="F251">
            <v>45</v>
          </cell>
          <cell r="H251" t="str">
            <v>甜不辣條</v>
          </cell>
          <cell r="I251">
            <v>15</v>
          </cell>
          <cell r="K251" t="str">
            <v>紅蘿蔔-洗皮</v>
          </cell>
          <cell r="L251">
            <v>5</v>
          </cell>
          <cell r="N251" t="str">
            <v>絞蒜仁</v>
          </cell>
          <cell r="O251">
            <v>0.5</v>
          </cell>
        </row>
        <row r="252">
          <cell r="D252" t="str">
            <v>香滷天婦羅</v>
          </cell>
          <cell r="E252" t="str">
            <v>白蘿蔔-去頭</v>
          </cell>
          <cell r="F252">
            <v>30</v>
          </cell>
          <cell r="H252" t="str">
            <v>甜不辣條</v>
          </cell>
          <cell r="I252">
            <v>15</v>
          </cell>
          <cell r="K252" t="str">
            <v>CAS米血糕丁</v>
          </cell>
          <cell r="L252">
            <v>12</v>
          </cell>
          <cell r="N252" t="str">
            <v>CAS珍珠丸子-珍</v>
          </cell>
          <cell r="O252">
            <v>6</v>
          </cell>
          <cell r="Q252" t="str">
            <v>蔥</v>
          </cell>
          <cell r="R252">
            <v>1</v>
          </cell>
        </row>
        <row r="253">
          <cell r="D253" t="str">
            <v>鮮瓜燴鮮菇</v>
          </cell>
          <cell r="E253" t="str">
            <v>小黃瓜</v>
          </cell>
          <cell r="F253">
            <v>45</v>
          </cell>
          <cell r="H253" t="str">
            <v>木耳絲/鮮</v>
          </cell>
          <cell r="I253">
            <v>2</v>
          </cell>
          <cell r="K253" t="str">
            <v>金針菇kg</v>
          </cell>
          <cell r="L253">
            <v>5</v>
          </cell>
          <cell r="N253" t="str">
            <v>紅蘿蔔-洗皮</v>
          </cell>
          <cell r="O253">
            <v>3</v>
          </cell>
          <cell r="Q253" t="str">
            <v>CAS肉絲</v>
          </cell>
          <cell r="R253">
            <v>4</v>
          </cell>
        </row>
        <row r="255">
          <cell r="D255" t="str">
            <v>銀芽肉絲</v>
          </cell>
          <cell r="E255" t="str">
            <v>綠豆芽</v>
          </cell>
          <cell r="F255">
            <v>45</v>
          </cell>
          <cell r="H255" t="str">
            <v>韭菜</v>
          </cell>
          <cell r="I255">
            <v>5</v>
          </cell>
          <cell r="K255" t="str">
            <v>CAS肉絲</v>
          </cell>
          <cell r="L255">
            <v>15</v>
          </cell>
          <cell r="N255" t="str">
            <v>紅蘿蔔-洗皮</v>
          </cell>
          <cell r="O255">
            <v>3</v>
          </cell>
        </row>
        <row r="256">
          <cell r="D256" t="str">
            <v>銀芽雞絲</v>
          </cell>
          <cell r="E256" t="str">
            <v>綠豆芽</v>
          </cell>
          <cell r="F256">
            <v>45</v>
          </cell>
          <cell r="H256" t="str">
            <v>韭菜</v>
          </cell>
          <cell r="I256">
            <v>5</v>
          </cell>
          <cell r="K256" t="str">
            <v>CAS雞清胸肉絲</v>
          </cell>
          <cell r="L256">
            <v>15</v>
          </cell>
          <cell r="N256" t="str">
            <v>紅蘿蔔-洗皮</v>
          </cell>
          <cell r="O256">
            <v>3</v>
          </cell>
        </row>
        <row r="258">
          <cell r="D258" t="str">
            <v>黃瓜</v>
          </cell>
        </row>
        <row r="259">
          <cell r="D259" t="str">
            <v>黃瓜燴肉羹</v>
          </cell>
          <cell r="E259" t="str">
            <v>大黃瓜</v>
          </cell>
          <cell r="F259">
            <v>85</v>
          </cell>
          <cell r="H259" t="str">
            <v>CAS肉羹</v>
          </cell>
          <cell r="I259">
            <v>8</v>
          </cell>
          <cell r="K259" t="str">
            <v>紅蘿蔔-洗皮</v>
          </cell>
          <cell r="L259">
            <v>3</v>
          </cell>
          <cell r="N259" t="str">
            <v>木耳絲/鮮</v>
          </cell>
          <cell r="O259">
            <v>1</v>
          </cell>
        </row>
        <row r="260">
          <cell r="D260" t="str">
            <v>黃瓜鮮燴</v>
          </cell>
          <cell r="E260" t="str">
            <v>大黃瓜</v>
          </cell>
          <cell r="F260">
            <v>85</v>
          </cell>
          <cell r="H260" t="str">
            <v>CAS肉片</v>
          </cell>
          <cell r="I260">
            <v>6</v>
          </cell>
          <cell r="K260" t="str">
            <v>紅蘿蔔-洗皮</v>
          </cell>
          <cell r="L260">
            <v>3</v>
          </cell>
          <cell r="N260" t="str">
            <v>木耳絲/鮮</v>
          </cell>
          <cell r="O260">
            <v>2</v>
          </cell>
        </row>
        <row r="261">
          <cell r="D261" t="str">
            <v>鮮瓜錦羹</v>
          </cell>
          <cell r="E261" t="str">
            <v>大黃瓜</v>
          </cell>
          <cell r="F261">
            <v>85</v>
          </cell>
          <cell r="H261" t="str">
            <v>素紅花片</v>
          </cell>
          <cell r="I261">
            <v>12</v>
          </cell>
          <cell r="K261" t="str">
            <v>紅蘿蔔-洗皮</v>
          </cell>
          <cell r="L261">
            <v>3</v>
          </cell>
          <cell r="N261" t="str">
            <v>木耳絲/鮮</v>
          </cell>
          <cell r="O261">
            <v>2</v>
          </cell>
        </row>
        <row r="262">
          <cell r="D262" t="str">
            <v>黃瓜燴鮮菇</v>
          </cell>
          <cell r="E262" t="str">
            <v>大黃瓜</v>
          </cell>
          <cell r="F262">
            <v>85</v>
          </cell>
          <cell r="H262" t="str">
            <v>木耳絲/鮮</v>
          </cell>
          <cell r="I262">
            <v>2</v>
          </cell>
          <cell r="K262" t="str">
            <v>金針菇kg</v>
          </cell>
          <cell r="L262">
            <v>5</v>
          </cell>
          <cell r="N262" t="str">
            <v>紅蘿蔔-洗皮</v>
          </cell>
          <cell r="O262">
            <v>3</v>
          </cell>
          <cell r="Q262" t="str">
            <v>CAS肉絲</v>
          </cell>
          <cell r="R262">
            <v>4</v>
          </cell>
        </row>
        <row r="263">
          <cell r="D263" t="str">
            <v>黃瓜燴黑輪</v>
          </cell>
          <cell r="E263" t="str">
            <v>大黃瓜</v>
          </cell>
          <cell r="F263">
            <v>85</v>
          </cell>
          <cell r="H263" t="str">
            <v>黑輪片</v>
          </cell>
          <cell r="I263">
            <v>8</v>
          </cell>
          <cell r="K263" t="str">
            <v>紅蘿蔔-洗皮</v>
          </cell>
          <cell r="L263">
            <v>3</v>
          </cell>
          <cell r="N263" t="str">
            <v>木耳絲/鮮</v>
          </cell>
          <cell r="O263">
            <v>1</v>
          </cell>
        </row>
        <row r="265">
          <cell r="D265" t="str">
            <v>五福臨門</v>
          </cell>
          <cell r="E265" t="str">
            <v>洋芋丁-凍</v>
          </cell>
          <cell r="F265">
            <v>19</v>
          </cell>
          <cell r="H265" t="str">
            <v>玉米粒非基改1k</v>
          </cell>
          <cell r="I265">
            <v>28</v>
          </cell>
          <cell r="K265" t="str">
            <v>CAS絞肉</v>
          </cell>
          <cell r="L265">
            <v>12</v>
          </cell>
          <cell r="N265" t="str">
            <v>紅蘿蔔-洗皮</v>
          </cell>
          <cell r="O265">
            <v>12.5</v>
          </cell>
          <cell r="Q265" t="str">
            <v>豆干丁非基改</v>
          </cell>
          <cell r="R265">
            <v>12.5</v>
          </cell>
          <cell r="T265" t="str">
            <v>絞蒜仁</v>
          </cell>
          <cell r="U265">
            <v>0.4</v>
          </cell>
        </row>
        <row r="266">
          <cell r="D266" t="str">
            <v>田園四寶</v>
          </cell>
          <cell r="E266" t="str">
            <v>CAS絞肉</v>
          </cell>
          <cell r="F266">
            <v>8</v>
          </cell>
          <cell r="H266" t="str">
            <v>三色丁非基改1k</v>
          </cell>
          <cell r="I266">
            <v>10</v>
          </cell>
          <cell r="K266" t="str">
            <v>洋芋丁-凍</v>
          </cell>
          <cell r="L266">
            <v>60</v>
          </cell>
        </row>
        <row r="267">
          <cell r="D267" t="str">
            <v>脆炒洋芋</v>
          </cell>
          <cell r="E267" t="str">
            <v>洋芋絲</v>
          </cell>
          <cell r="F267">
            <v>50</v>
          </cell>
          <cell r="H267" t="str">
            <v>CAS肉絲</v>
          </cell>
          <cell r="I267">
            <v>10</v>
          </cell>
          <cell r="K267" t="str">
            <v>紅蘿蔔-洗皮</v>
          </cell>
          <cell r="L267">
            <v>6</v>
          </cell>
          <cell r="N267" t="str">
            <v>木耳絲/鮮</v>
          </cell>
          <cell r="O267">
            <v>6</v>
          </cell>
        </row>
        <row r="268">
          <cell r="D268" t="str">
            <v>芋香五色</v>
          </cell>
          <cell r="E268" t="str">
            <v>CAS絞肉</v>
          </cell>
          <cell r="F268">
            <v>8</v>
          </cell>
          <cell r="H268" t="str">
            <v>芋頭去皮</v>
          </cell>
          <cell r="I268">
            <v>20</v>
          </cell>
          <cell r="K268" t="str">
            <v>洋芋丁-凍</v>
          </cell>
          <cell r="L268">
            <v>40</v>
          </cell>
          <cell r="N268" t="str">
            <v>三色丁非基改1k</v>
          </cell>
          <cell r="O268">
            <v>12.2</v>
          </cell>
        </row>
        <row r="269">
          <cell r="D269" t="str">
            <v>洋芋海苔燒</v>
          </cell>
          <cell r="E269" t="str">
            <v>洋芋中丁</v>
          </cell>
          <cell r="F269">
            <v>50</v>
          </cell>
          <cell r="G269" t="str">
            <v>切絲</v>
          </cell>
          <cell r="H269" t="str">
            <v>刈薯</v>
          </cell>
          <cell r="I269">
            <v>30</v>
          </cell>
          <cell r="J269" t="str">
            <v>切絲</v>
          </cell>
          <cell r="K269" t="str">
            <v>CAS碎培根</v>
          </cell>
          <cell r="L269">
            <v>8</v>
          </cell>
          <cell r="N269" t="str">
            <v>海苔粉</v>
          </cell>
          <cell r="O269">
            <v>0.3</v>
          </cell>
        </row>
        <row r="270">
          <cell r="D270" t="str">
            <v>奶油馬鈴薯</v>
          </cell>
          <cell r="E270" t="str">
            <v>洋芋中丁</v>
          </cell>
          <cell r="F270">
            <v>65</v>
          </cell>
          <cell r="H270" t="str">
            <v>CAS絞肉</v>
          </cell>
          <cell r="I270">
            <v>10</v>
          </cell>
          <cell r="K270" t="str">
            <v>洋蔥去皮</v>
          </cell>
          <cell r="L270">
            <v>7.5</v>
          </cell>
          <cell r="N270" t="str">
            <v>毛豆仁</v>
          </cell>
          <cell r="O270">
            <v>5</v>
          </cell>
          <cell r="Q270" t="str">
            <v>安佳奶油454g無鹽</v>
          </cell>
          <cell r="R270">
            <v>1.1000000000000001</v>
          </cell>
        </row>
        <row r="271">
          <cell r="D271" t="str">
            <v>玉米肉茸</v>
          </cell>
          <cell r="E271" t="str">
            <v>CAS絞肉</v>
          </cell>
          <cell r="F271">
            <v>15</v>
          </cell>
          <cell r="H271" t="str">
            <v>玉米粒非基改1k</v>
          </cell>
          <cell r="I271">
            <v>42</v>
          </cell>
          <cell r="K271" t="str">
            <v>紅蘿蔔-洗皮</v>
          </cell>
          <cell r="L271">
            <v>10</v>
          </cell>
        </row>
        <row r="272">
          <cell r="D272" t="str">
            <v>醋溜土豆絲</v>
          </cell>
          <cell r="E272" t="str">
            <v>洋芋去皮</v>
          </cell>
          <cell r="F272">
            <v>50</v>
          </cell>
          <cell r="H272" t="str">
            <v>CAS肉絲</v>
          </cell>
          <cell r="I272">
            <v>10</v>
          </cell>
          <cell r="K272" t="str">
            <v>紅蘿蔔-洗皮</v>
          </cell>
          <cell r="L272">
            <v>6</v>
          </cell>
          <cell r="N272" t="str">
            <v>木耳絲/鮮</v>
          </cell>
          <cell r="O272">
            <v>6</v>
          </cell>
          <cell r="Q272" t="str">
            <v>白醋-存</v>
          </cell>
        </row>
        <row r="273">
          <cell r="D273" t="str">
            <v>三色馬鈴薯</v>
          </cell>
          <cell r="E273" t="str">
            <v>洋芋丁-凍</v>
          </cell>
          <cell r="F273">
            <v>50</v>
          </cell>
          <cell r="H273" t="str">
            <v>玉米粒非基改1k</v>
          </cell>
          <cell r="I273">
            <v>12</v>
          </cell>
          <cell r="K273" t="str">
            <v>CAS絞肉</v>
          </cell>
          <cell r="L273">
            <v>12</v>
          </cell>
          <cell r="N273" t="str">
            <v>三色丁非基改1k</v>
          </cell>
          <cell r="O273">
            <v>6</v>
          </cell>
        </row>
        <row r="274">
          <cell r="D274" t="str">
            <v>培根洋芋</v>
          </cell>
          <cell r="E274" t="str">
            <v>洋芋中丁</v>
          </cell>
          <cell r="F274">
            <v>50</v>
          </cell>
          <cell r="H274" t="str">
            <v>洋蔥去皮</v>
          </cell>
          <cell r="I274">
            <v>20</v>
          </cell>
          <cell r="K274" t="str">
            <v>紅蘿蔔-洗皮</v>
          </cell>
          <cell r="L274">
            <v>6</v>
          </cell>
          <cell r="N274" t="str">
            <v>碎培根</v>
          </cell>
          <cell r="O274">
            <v>4.5</v>
          </cell>
        </row>
        <row r="275">
          <cell r="D275" t="str">
            <v>豆製品</v>
          </cell>
        </row>
        <row r="276">
          <cell r="D276" t="str">
            <v>綜合滷味</v>
          </cell>
          <cell r="E276" t="str">
            <v>黑豆干切九丁非基改</v>
          </cell>
          <cell r="F276">
            <v>33</v>
          </cell>
          <cell r="H276" t="str">
            <v>海帶結</v>
          </cell>
          <cell r="I276">
            <v>13.2</v>
          </cell>
          <cell r="K276" t="str">
            <v>甜不辣條</v>
          </cell>
          <cell r="L276">
            <v>13.2</v>
          </cell>
          <cell r="N276" t="str">
            <v>高麗菜-去外葉</v>
          </cell>
          <cell r="O276">
            <v>11</v>
          </cell>
          <cell r="Q276" t="str">
            <v>CAS米血糕丁</v>
          </cell>
          <cell r="R276">
            <v>13.2</v>
          </cell>
          <cell r="T276" t="str">
            <v>辣椒</v>
          </cell>
          <cell r="U276">
            <v>0.2</v>
          </cell>
          <cell r="W276" t="str">
            <v>絞蒜仁</v>
          </cell>
          <cell r="X276">
            <v>0.4</v>
          </cell>
        </row>
        <row r="277">
          <cell r="D277" t="str">
            <v>茶香滷味</v>
          </cell>
          <cell r="E277" t="str">
            <v>CAS肉丁</v>
          </cell>
          <cell r="F277">
            <v>35</v>
          </cell>
          <cell r="H277" t="str">
            <v>海帶結</v>
          </cell>
          <cell r="I277">
            <v>15</v>
          </cell>
          <cell r="K277" t="str">
            <v>黑豆干切九丁非基改</v>
          </cell>
          <cell r="L277">
            <v>20</v>
          </cell>
          <cell r="N277" t="str">
            <v>茶葉蛋滷包</v>
          </cell>
        </row>
        <row r="278">
          <cell r="D278" t="str">
            <v>飄香滷味</v>
          </cell>
          <cell r="E278" t="str">
            <v>CAS肉丁</v>
          </cell>
          <cell r="F278">
            <v>35</v>
          </cell>
          <cell r="H278" t="str">
            <v>海帶結</v>
          </cell>
          <cell r="I278">
            <v>15</v>
          </cell>
          <cell r="K278" t="str">
            <v>黑豆干切九丁非基改</v>
          </cell>
          <cell r="L278">
            <v>20</v>
          </cell>
          <cell r="N278" t="str">
            <v>滷包</v>
          </cell>
        </row>
        <row r="279">
          <cell r="D279" t="str">
            <v>滷味拼盤</v>
          </cell>
          <cell r="E279" t="str">
            <v>CAS肉丁</v>
          </cell>
          <cell r="F279">
            <v>30</v>
          </cell>
          <cell r="H279" t="str">
            <v>白蘿蔔-去頭</v>
          </cell>
          <cell r="I279">
            <v>30</v>
          </cell>
          <cell r="K279" t="str">
            <v>鴿蛋</v>
          </cell>
          <cell r="L279">
            <v>12</v>
          </cell>
          <cell r="N279" t="str">
            <v>黑豆干切九丁非基改</v>
          </cell>
          <cell r="O279">
            <v>15</v>
          </cell>
        </row>
        <row r="280">
          <cell r="D280" t="str">
            <v>家鄉滷味</v>
          </cell>
          <cell r="E280" t="str">
            <v>四分干丁非基改</v>
          </cell>
          <cell r="F280">
            <v>30</v>
          </cell>
          <cell r="H280" t="str">
            <v>鴿蛋</v>
          </cell>
          <cell r="I280">
            <v>20</v>
          </cell>
          <cell r="K280" t="str">
            <v>海帶結</v>
          </cell>
          <cell r="L280">
            <v>20</v>
          </cell>
          <cell r="N280" t="str">
            <v>辣椒</v>
          </cell>
          <cell r="O280">
            <v>0.1</v>
          </cell>
          <cell r="Q280" t="str">
            <v>蔥</v>
          </cell>
          <cell r="R280">
            <v>0.5</v>
          </cell>
        </row>
        <row r="281">
          <cell r="D281" t="str">
            <v>可口滷味</v>
          </cell>
          <cell r="E281" t="str">
            <v>白蘿蔔-去頭</v>
          </cell>
          <cell r="F281">
            <v>45</v>
          </cell>
          <cell r="H281" t="str">
            <v>金針菇kg</v>
          </cell>
          <cell r="I281">
            <v>7.5</v>
          </cell>
          <cell r="K281" t="str">
            <v>豆干2*2非基改</v>
          </cell>
          <cell r="L281">
            <v>15</v>
          </cell>
          <cell r="N281" t="str">
            <v>CAS米血糕丁</v>
          </cell>
          <cell r="O281">
            <v>22.5</v>
          </cell>
          <cell r="Q281" t="str">
            <v>甜不辣條</v>
          </cell>
          <cell r="R281">
            <v>7.5</v>
          </cell>
          <cell r="T281" t="str">
            <v>絞蒜仁</v>
          </cell>
          <cell r="U281">
            <v>0.5</v>
          </cell>
        </row>
        <row r="282">
          <cell r="D282" t="str">
            <v>冠軍滷味</v>
          </cell>
          <cell r="E282" t="str">
            <v>甜不辣條</v>
          </cell>
          <cell r="F282">
            <v>13</v>
          </cell>
          <cell r="H282" t="str">
            <v>黑豆干切九丁非基改</v>
          </cell>
          <cell r="I282">
            <v>33</v>
          </cell>
          <cell r="K282" t="str">
            <v>CAS米血糕丁</v>
          </cell>
          <cell r="L282">
            <v>20</v>
          </cell>
          <cell r="N282" t="str">
            <v>海帶結</v>
          </cell>
          <cell r="O282">
            <v>13</v>
          </cell>
          <cell r="Q282" t="str">
            <v>高麗菜-去外葉</v>
          </cell>
          <cell r="R282">
            <v>11</v>
          </cell>
          <cell r="T282" t="str">
            <v>辣椒</v>
          </cell>
          <cell r="U282">
            <v>0.2</v>
          </cell>
          <cell r="W282" t="str">
            <v>絞蒜仁</v>
          </cell>
          <cell r="X282">
            <v>0.5</v>
          </cell>
        </row>
        <row r="283">
          <cell r="D283" t="str">
            <v>魚香豆腐</v>
          </cell>
          <cell r="E283" t="str">
            <v>豆腐非基改4.3k</v>
          </cell>
          <cell r="F283">
            <v>60.2</v>
          </cell>
          <cell r="H283" t="str">
            <v>三色丁非基改1k</v>
          </cell>
          <cell r="I283">
            <v>15</v>
          </cell>
          <cell r="K283" t="str">
            <v>洋蔥去皮</v>
          </cell>
          <cell r="L283">
            <v>12</v>
          </cell>
          <cell r="N283" t="str">
            <v>十全辣豆瓣醬640g</v>
          </cell>
          <cell r="O283">
            <v>1</v>
          </cell>
        </row>
        <row r="284">
          <cell r="D284" t="str">
            <v>麻婆豆腐</v>
          </cell>
          <cell r="E284" t="str">
            <v>豆腐非基改4.3k</v>
          </cell>
          <cell r="F284">
            <v>60.2</v>
          </cell>
          <cell r="H284" t="str">
            <v>CAS絞肉</v>
          </cell>
          <cell r="I284">
            <v>7</v>
          </cell>
          <cell r="K284" t="str">
            <v>三色丁非基改1k</v>
          </cell>
          <cell r="L284">
            <v>7</v>
          </cell>
          <cell r="N284" t="str">
            <v>蔥</v>
          </cell>
          <cell r="O284">
            <v>0.5</v>
          </cell>
          <cell r="Q284" t="str">
            <v>十全辣豆瓣醬640g</v>
          </cell>
          <cell r="R284">
            <v>2</v>
          </cell>
        </row>
        <row r="285">
          <cell r="D285" t="str">
            <v>什錦凍豆腐</v>
          </cell>
          <cell r="E285" t="str">
            <v>凍豆腐非基改kg</v>
          </cell>
          <cell r="F285">
            <v>40</v>
          </cell>
          <cell r="H285" t="str">
            <v>CAS肉絲</v>
          </cell>
          <cell r="I285">
            <v>8</v>
          </cell>
          <cell r="K285" t="str">
            <v>大白菜-去外葉</v>
          </cell>
          <cell r="L285">
            <v>20</v>
          </cell>
          <cell r="N285" t="str">
            <v>鮮香菇</v>
          </cell>
          <cell r="O285">
            <v>4</v>
          </cell>
          <cell r="Q285" t="str">
            <v>紅蘿蔔-洗皮</v>
          </cell>
          <cell r="R285">
            <v>6</v>
          </cell>
          <cell r="T285" t="str">
            <v>木耳絲/鮮</v>
          </cell>
          <cell r="U285">
            <v>6</v>
          </cell>
        </row>
        <row r="286">
          <cell r="D286" t="str">
            <v>蒜香小魚豆干</v>
          </cell>
          <cell r="E286" t="str">
            <v>小魚干</v>
          </cell>
          <cell r="F286">
            <v>4</v>
          </cell>
          <cell r="H286" t="str">
            <v>豆干片非基改</v>
          </cell>
          <cell r="I286">
            <v>58</v>
          </cell>
          <cell r="K286" t="str">
            <v>蔥</v>
          </cell>
          <cell r="L286">
            <v>0.5</v>
          </cell>
          <cell r="N286" t="str">
            <v>辣椒</v>
          </cell>
          <cell r="O286">
            <v>0.3</v>
          </cell>
          <cell r="Q286" t="str">
            <v>蒜味花生片</v>
          </cell>
          <cell r="R286">
            <v>1.7</v>
          </cell>
        </row>
        <row r="287">
          <cell r="D287" t="str">
            <v>沙茶麵腸</v>
          </cell>
          <cell r="E287" t="str">
            <v>麵腸片</v>
          </cell>
          <cell r="F287">
            <v>60</v>
          </cell>
          <cell r="H287" t="str">
            <v>杏鮑菇</v>
          </cell>
          <cell r="I287">
            <v>10</v>
          </cell>
          <cell r="K287" t="str">
            <v>洋蔥去皮</v>
          </cell>
          <cell r="L287">
            <v>10</v>
          </cell>
          <cell r="N287" t="str">
            <v>紅蘿蔔-洗皮</v>
          </cell>
          <cell r="O287">
            <v>5</v>
          </cell>
          <cell r="Q287" t="str">
            <v>蔥</v>
          </cell>
          <cell r="R287">
            <v>0.5</v>
          </cell>
        </row>
        <row r="288">
          <cell r="D288" t="str">
            <v>醬燒麵腸</v>
          </cell>
          <cell r="E288" t="str">
            <v>麵腸片</v>
          </cell>
          <cell r="F288">
            <v>60</v>
          </cell>
          <cell r="H288" t="str">
            <v>彩椒</v>
          </cell>
          <cell r="I288">
            <v>15</v>
          </cell>
          <cell r="K288" t="str">
            <v>洋蔥去皮</v>
          </cell>
          <cell r="L288">
            <v>15</v>
          </cell>
          <cell r="N288" t="str">
            <v>蔥</v>
          </cell>
          <cell r="O288">
            <v>0.6</v>
          </cell>
        </row>
        <row r="289">
          <cell r="D289" t="str">
            <v>酸菜麵腸</v>
          </cell>
          <cell r="E289" t="str">
            <v>麵腸片</v>
          </cell>
          <cell r="F289">
            <v>60</v>
          </cell>
          <cell r="H289" t="str">
            <v>酸菜心絲</v>
          </cell>
          <cell r="I289">
            <v>15</v>
          </cell>
          <cell r="K289" t="str">
            <v>辣椒</v>
          </cell>
          <cell r="L289">
            <v>1</v>
          </cell>
        </row>
        <row r="291">
          <cell r="D291" t="str">
            <v>蕃茄滑蛋豆腐</v>
          </cell>
          <cell r="E291" t="str">
            <v>大蕃茄</v>
          </cell>
          <cell r="F291">
            <v>20</v>
          </cell>
          <cell r="H291" t="str">
            <v>豆腐非基改4.3k</v>
          </cell>
          <cell r="I291">
            <v>60</v>
          </cell>
          <cell r="K291" t="str">
            <v>洗選蛋</v>
          </cell>
          <cell r="L291">
            <v>14</v>
          </cell>
          <cell r="N291" t="str">
            <v>洋蔥去皮</v>
          </cell>
          <cell r="O291">
            <v>10</v>
          </cell>
          <cell r="Q291" t="str">
            <v>蔥</v>
          </cell>
          <cell r="R291">
            <v>0.5</v>
          </cell>
        </row>
        <row r="292">
          <cell r="D292" t="str">
            <v>白蘿蔔</v>
          </cell>
        </row>
        <row r="293">
          <cell r="D293" t="str">
            <v>開陽蘿蔔</v>
          </cell>
          <cell r="E293" t="str">
            <v>白蘿蔔-去頭</v>
          </cell>
          <cell r="F293">
            <v>65</v>
          </cell>
          <cell r="H293" t="str">
            <v>CAS肉絲</v>
          </cell>
          <cell r="I293">
            <v>10</v>
          </cell>
          <cell r="K293" t="str">
            <v>蝦米</v>
          </cell>
          <cell r="L293">
            <v>0.5</v>
          </cell>
          <cell r="N293" t="str">
            <v>蔥</v>
          </cell>
          <cell r="O293">
            <v>0.5</v>
          </cell>
          <cell r="Q293" t="str">
            <v>絞紅蔥頭</v>
          </cell>
          <cell r="R293">
            <v>0.7</v>
          </cell>
          <cell r="T293" t="str">
            <v>紅蘿蔔-洗皮</v>
          </cell>
          <cell r="U293">
            <v>5</v>
          </cell>
        </row>
        <row r="294">
          <cell r="D294" t="str">
            <v>關東煮</v>
          </cell>
          <cell r="E294" t="str">
            <v>白蘿蔔-去頭</v>
          </cell>
          <cell r="F294">
            <v>30</v>
          </cell>
          <cell r="H294" t="str">
            <v>甜不辣條</v>
          </cell>
          <cell r="I294">
            <v>15</v>
          </cell>
          <cell r="K294" t="str">
            <v>CAS米血糕丁</v>
          </cell>
          <cell r="L294">
            <v>12</v>
          </cell>
          <cell r="N294" t="str">
            <v>蒟蒻小捲</v>
          </cell>
          <cell r="O294">
            <v>14</v>
          </cell>
          <cell r="Q294" t="str">
            <v>蔥</v>
          </cell>
          <cell r="R294">
            <v>1</v>
          </cell>
        </row>
        <row r="295">
          <cell r="D295" t="str">
            <v>蘿蔔錦羹</v>
          </cell>
          <cell r="E295" t="str">
            <v>白蘿蔔-去頭</v>
          </cell>
          <cell r="F295">
            <v>60</v>
          </cell>
          <cell r="H295" t="str">
            <v>花枝羹</v>
          </cell>
          <cell r="I295">
            <v>12</v>
          </cell>
          <cell r="K295" t="str">
            <v>紅蘿蔔-洗皮</v>
          </cell>
          <cell r="L295">
            <v>8</v>
          </cell>
          <cell r="N295" t="str">
            <v>鮮香菇</v>
          </cell>
          <cell r="O295">
            <v>2</v>
          </cell>
          <cell r="Q295" t="str">
            <v>香菜</v>
          </cell>
          <cell r="R295">
            <v>0.5</v>
          </cell>
        </row>
        <row r="296">
          <cell r="D296" t="str">
            <v>日式關東煮</v>
          </cell>
          <cell r="E296" t="str">
            <v>白蘿蔔-去頭</v>
          </cell>
          <cell r="F296">
            <v>46.5</v>
          </cell>
          <cell r="H296" t="str">
            <v>油豆腐丁非基改</v>
          </cell>
          <cell r="I296">
            <v>13.2</v>
          </cell>
          <cell r="K296" t="str">
            <v>甜不辣條</v>
          </cell>
          <cell r="L296">
            <v>20</v>
          </cell>
          <cell r="N296" t="str">
            <v>CAS米血糕丁</v>
          </cell>
          <cell r="O296">
            <v>13.2</v>
          </cell>
          <cell r="Q296" t="str">
            <v>柴魚片</v>
          </cell>
          <cell r="R296">
            <v>1.3</v>
          </cell>
        </row>
        <row r="297">
          <cell r="D297" t="str">
            <v>蘿蔔燴肉羹(貴</v>
          </cell>
          <cell r="E297" t="str">
            <v>白蘿蔔-去頭</v>
          </cell>
          <cell r="F297">
            <v>60</v>
          </cell>
          <cell r="H297" t="str">
            <v>CAS肉羹</v>
          </cell>
          <cell r="I297">
            <v>12</v>
          </cell>
          <cell r="J297" t="str">
            <v>嘉楠貴</v>
          </cell>
          <cell r="K297" t="str">
            <v>紅蘿蔔-洗皮</v>
          </cell>
          <cell r="L297">
            <v>8</v>
          </cell>
          <cell r="N297" t="str">
            <v>鮮香菇</v>
          </cell>
          <cell r="O297">
            <v>2</v>
          </cell>
          <cell r="Q297" t="str">
            <v>木耳絲/鮮</v>
          </cell>
          <cell r="R297">
            <v>2</v>
          </cell>
        </row>
        <row r="298">
          <cell r="D298" t="str">
            <v>佃煮麵輪</v>
          </cell>
          <cell r="E298" t="str">
            <v>白蘿蔔-去頭</v>
          </cell>
          <cell r="F298">
            <v>55</v>
          </cell>
          <cell r="H298" t="str">
            <v>麵輪</v>
          </cell>
          <cell r="I298">
            <v>8</v>
          </cell>
          <cell r="K298" t="str">
            <v>紅蘿蔔-洗皮</v>
          </cell>
          <cell r="L298">
            <v>8</v>
          </cell>
          <cell r="N298" t="str">
            <v>味醂</v>
          </cell>
          <cell r="O298">
            <v>2</v>
          </cell>
        </row>
        <row r="299">
          <cell r="D299" t="str">
            <v>什錦燴蘿蔔</v>
          </cell>
          <cell r="E299" t="str">
            <v>CAS肉絲</v>
          </cell>
          <cell r="F299">
            <v>5.5</v>
          </cell>
          <cell r="H299" t="str">
            <v>白蘿蔔</v>
          </cell>
          <cell r="I299">
            <v>66</v>
          </cell>
          <cell r="K299" t="str">
            <v>紅蘿蔔-洗皮</v>
          </cell>
          <cell r="L299">
            <v>5.5</v>
          </cell>
          <cell r="N299" t="str">
            <v>脆筍絲1.8k</v>
          </cell>
          <cell r="O299">
            <v>9.5</v>
          </cell>
          <cell r="Q299" t="str">
            <v>木耳絲/鮮</v>
          </cell>
          <cell r="R299">
            <v>4</v>
          </cell>
          <cell r="T299" t="str">
            <v>薑絲</v>
          </cell>
          <cell r="U299">
            <v>0.3</v>
          </cell>
        </row>
        <row r="300">
          <cell r="D300" t="str">
            <v>涼薯三絲</v>
          </cell>
          <cell r="E300" t="str">
            <v>刈薯</v>
          </cell>
          <cell r="F300">
            <v>60</v>
          </cell>
          <cell r="H300" t="str">
            <v>CAS肉絲</v>
          </cell>
          <cell r="I300">
            <v>5.5</v>
          </cell>
          <cell r="K300" t="str">
            <v>木耳絲/鮮</v>
          </cell>
          <cell r="L300">
            <v>5</v>
          </cell>
          <cell r="N300" t="str">
            <v>紅蘿蔔-洗皮</v>
          </cell>
          <cell r="O300">
            <v>3</v>
          </cell>
        </row>
        <row r="301">
          <cell r="D301" t="str">
            <v>三絲炒木耳</v>
          </cell>
          <cell r="E301" t="str">
            <v>木耳絲/鮮</v>
          </cell>
          <cell r="F301">
            <v>23</v>
          </cell>
          <cell r="H301" t="str">
            <v>刈薯</v>
          </cell>
          <cell r="I301">
            <v>38</v>
          </cell>
          <cell r="K301" t="str">
            <v>CAS肉絲</v>
          </cell>
          <cell r="L301">
            <v>10</v>
          </cell>
          <cell r="N301" t="str">
            <v>紅蘿蔔-洗皮</v>
          </cell>
          <cell r="O301">
            <v>3</v>
          </cell>
        </row>
        <row r="302">
          <cell r="D302" t="str">
            <v>筍</v>
          </cell>
        </row>
        <row r="303">
          <cell r="D303" t="str">
            <v>筍香麵輪</v>
          </cell>
          <cell r="E303" t="str">
            <v>筍干1.8k</v>
          </cell>
          <cell r="F303">
            <v>35</v>
          </cell>
          <cell r="H303" t="str">
            <v>麵輪</v>
          </cell>
          <cell r="I303">
            <v>8.1999999999999993</v>
          </cell>
          <cell r="K303" t="str">
            <v>CAS肉片</v>
          </cell>
          <cell r="L303">
            <v>10.5</v>
          </cell>
          <cell r="N303" t="str">
            <v>紅蘿蔔-洗皮</v>
          </cell>
          <cell r="O303">
            <v>3.5</v>
          </cell>
        </row>
        <row r="304">
          <cell r="D304" t="str">
            <v>筍香麵輪(蘿蔔</v>
          </cell>
          <cell r="E304" t="str">
            <v>白蘿蔔-去頭</v>
          </cell>
          <cell r="F304">
            <v>30</v>
          </cell>
          <cell r="H304" t="str">
            <v>筍干1.8k</v>
          </cell>
          <cell r="I304">
            <v>28</v>
          </cell>
          <cell r="K304" t="str">
            <v>麵輪</v>
          </cell>
          <cell r="L304">
            <v>15</v>
          </cell>
          <cell r="N304" t="str">
            <v>紅蘿蔔-洗皮</v>
          </cell>
          <cell r="O304">
            <v>6</v>
          </cell>
        </row>
        <row r="305">
          <cell r="D305" t="str">
            <v>豆瓣桂筍</v>
          </cell>
          <cell r="E305" t="str">
            <v>桂竹筍</v>
          </cell>
          <cell r="F305">
            <v>51</v>
          </cell>
          <cell r="H305" t="str">
            <v>CAS肉絲</v>
          </cell>
          <cell r="I305">
            <v>10</v>
          </cell>
          <cell r="K305" t="str">
            <v>辣椒</v>
          </cell>
          <cell r="L305">
            <v>0.5</v>
          </cell>
          <cell r="N305" t="str">
            <v>絞紅蔥頭</v>
          </cell>
          <cell r="O305">
            <v>0.6</v>
          </cell>
          <cell r="Q305" t="str">
            <v>十全辣豆瓣醬640g</v>
          </cell>
        </row>
        <row r="306">
          <cell r="D306" t="str">
            <v>桂筍肉絲</v>
          </cell>
          <cell r="E306" t="str">
            <v>桂竹筍</v>
          </cell>
          <cell r="F306">
            <v>51</v>
          </cell>
          <cell r="H306" t="str">
            <v>CAS肉絲</v>
          </cell>
          <cell r="I306">
            <v>10</v>
          </cell>
          <cell r="K306" t="str">
            <v>薑絲</v>
          </cell>
          <cell r="L306">
            <v>0.5</v>
          </cell>
          <cell r="N306" t="str">
            <v>辣椒</v>
          </cell>
          <cell r="O306">
            <v>0.5</v>
          </cell>
        </row>
        <row r="307">
          <cell r="D307" t="str">
            <v>醬燒黃芽肉絲</v>
          </cell>
          <cell r="E307" t="str">
            <v>黃豆芽非基改</v>
          </cell>
          <cell r="F307">
            <v>35</v>
          </cell>
          <cell r="H307" t="str">
            <v>CAS肉絲</v>
          </cell>
          <cell r="I307">
            <v>10</v>
          </cell>
          <cell r="K307" t="str">
            <v>甜不辣絲</v>
          </cell>
          <cell r="L307">
            <v>15</v>
          </cell>
          <cell r="N307" t="str">
            <v>紅蘿蔔-洗皮</v>
          </cell>
          <cell r="O307">
            <v>4</v>
          </cell>
          <cell r="Q307" t="str">
            <v>蔥</v>
          </cell>
          <cell r="R307">
            <v>0.5</v>
          </cell>
        </row>
        <row r="308">
          <cell r="D308" t="str">
            <v>香炒甜條</v>
          </cell>
          <cell r="E308" t="str">
            <v>甜不辣絲</v>
          </cell>
          <cell r="F308">
            <v>45</v>
          </cell>
          <cell r="H308" t="str">
            <v>洋蔥去皮</v>
          </cell>
          <cell r="I308">
            <v>20</v>
          </cell>
          <cell r="K308" t="str">
            <v>彩椒</v>
          </cell>
          <cell r="L308">
            <v>10</v>
          </cell>
          <cell r="N308" t="str">
            <v>蕃茄醬-存</v>
          </cell>
        </row>
        <row r="309">
          <cell r="D309" t="str">
            <v>冷凍蔬菜</v>
          </cell>
        </row>
        <row r="310">
          <cell r="D310" t="str">
            <v>雪菇青花椰</v>
          </cell>
          <cell r="E310" t="str">
            <v>青花菜-凍10k</v>
          </cell>
          <cell r="F310">
            <v>80</v>
          </cell>
          <cell r="H310" t="str">
            <v>雪白菇</v>
          </cell>
          <cell r="I310">
            <v>5</v>
          </cell>
          <cell r="K310" t="str">
            <v>紅蘿蔔-洗皮</v>
          </cell>
          <cell r="L310">
            <v>5</v>
          </cell>
          <cell r="N310" t="str">
            <v>絞蒜仁</v>
          </cell>
          <cell r="O310">
            <v>0.5</v>
          </cell>
        </row>
        <row r="311">
          <cell r="D311" t="str">
            <v>雙花什錦</v>
          </cell>
          <cell r="E311" t="str">
            <v>青花菜-凍10k</v>
          </cell>
          <cell r="F311">
            <v>45.4</v>
          </cell>
          <cell r="H311" t="str">
            <v>白花菜-凍10k</v>
          </cell>
          <cell r="I311">
            <v>22.7</v>
          </cell>
          <cell r="K311" t="str">
            <v>CAS肉片</v>
          </cell>
          <cell r="L311">
            <v>5.5</v>
          </cell>
          <cell r="N311" t="str">
            <v>木耳絲/鮮</v>
          </cell>
          <cell r="O311">
            <v>5.5</v>
          </cell>
          <cell r="Q311" t="str">
            <v>絞蒜仁</v>
          </cell>
          <cell r="R311">
            <v>0.3</v>
          </cell>
        </row>
        <row r="312">
          <cell r="D312" t="str">
            <v>什錦白花</v>
          </cell>
          <cell r="E312" t="str">
            <v>白花菜-凍10k</v>
          </cell>
          <cell r="F312">
            <v>75</v>
          </cell>
          <cell r="H312" t="str">
            <v>紅蘿蔔-洗皮</v>
          </cell>
          <cell r="I312">
            <v>6</v>
          </cell>
          <cell r="K312" t="str">
            <v>木耳絲/鮮</v>
          </cell>
          <cell r="L312">
            <v>4</v>
          </cell>
          <cell r="N312" t="str">
            <v>絞蒜仁</v>
          </cell>
          <cell r="O312">
            <v>0.3</v>
          </cell>
        </row>
        <row r="313">
          <cell r="D313" t="str">
            <v>綠野鮮菇</v>
          </cell>
          <cell r="E313" t="str">
            <v>青花菜-凍10k</v>
          </cell>
          <cell r="F313">
            <v>65</v>
          </cell>
          <cell r="H313" t="str">
            <v>金針菇kg</v>
          </cell>
          <cell r="I313">
            <v>5</v>
          </cell>
          <cell r="K313" t="str">
            <v>CAS肉絲</v>
          </cell>
          <cell r="L313">
            <v>5</v>
          </cell>
          <cell r="N313" t="str">
            <v>紅蘿蔔-洗皮</v>
          </cell>
          <cell r="O313">
            <v>5</v>
          </cell>
          <cell r="Q313" t="str">
            <v>絞蒜仁</v>
          </cell>
          <cell r="R313">
            <v>0.3</v>
          </cell>
        </row>
        <row r="314">
          <cell r="D314" t="str">
            <v>培根雙花</v>
          </cell>
          <cell r="E314" t="str">
            <v>白花菜-凍10k</v>
          </cell>
          <cell r="F314">
            <v>40</v>
          </cell>
          <cell r="H314" t="str">
            <v>青花菜-凍10k</v>
          </cell>
          <cell r="I314">
            <v>25</v>
          </cell>
          <cell r="K314" t="str">
            <v>CAS碎培根</v>
          </cell>
          <cell r="L314">
            <v>6</v>
          </cell>
          <cell r="N314" t="str">
            <v>紅蘿蔔-洗皮</v>
          </cell>
          <cell r="O314">
            <v>10</v>
          </cell>
        </row>
        <row r="315">
          <cell r="D315" t="str">
            <v>野菇雙花</v>
          </cell>
          <cell r="E315" t="str">
            <v>白花菜-凍10k</v>
          </cell>
          <cell r="F315">
            <v>35</v>
          </cell>
          <cell r="H315" t="str">
            <v>青花菜-凍10k</v>
          </cell>
          <cell r="I315">
            <v>35</v>
          </cell>
          <cell r="K315" t="str">
            <v>CAS肉片</v>
          </cell>
          <cell r="L315">
            <v>8</v>
          </cell>
          <cell r="N315" t="str">
            <v>鮮香菇</v>
          </cell>
          <cell r="O315">
            <v>6</v>
          </cell>
          <cell r="Q315" t="str">
            <v>紅蘿蔔-洗皮</v>
          </cell>
          <cell r="R315">
            <v>3.5</v>
          </cell>
        </row>
        <row r="316">
          <cell r="D316" t="str">
            <v>蒜香花椰</v>
          </cell>
          <cell r="E316" t="str">
            <v>白花菜-凍10k</v>
          </cell>
          <cell r="F316">
            <v>35</v>
          </cell>
          <cell r="H316" t="str">
            <v>青花菜-凍10k</v>
          </cell>
          <cell r="I316">
            <v>35</v>
          </cell>
          <cell r="K316" t="str">
            <v>CAS肉絲</v>
          </cell>
          <cell r="L316">
            <v>5</v>
          </cell>
          <cell r="N316" t="str">
            <v>紅蘿蔔-洗皮</v>
          </cell>
          <cell r="O316">
            <v>5</v>
          </cell>
          <cell r="Q316" t="str">
            <v>絞蒜仁</v>
          </cell>
          <cell r="R316">
            <v>0.3</v>
          </cell>
        </row>
        <row r="317">
          <cell r="D317" t="str">
            <v>雙花炒木耳</v>
          </cell>
          <cell r="E317" t="str">
            <v>白花菜-凍10k</v>
          </cell>
          <cell r="F317">
            <v>35</v>
          </cell>
          <cell r="H317" t="str">
            <v>青花菜-凍10k</v>
          </cell>
          <cell r="I317">
            <v>35</v>
          </cell>
          <cell r="K317" t="str">
            <v>木耳絲/鮮</v>
          </cell>
          <cell r="L317">
            <v>3</v>
          </cell>
          <cell r="N317" t="str">
            <v>紅蘿蔔-洗皮</v>
          </cell>
          <cell r="O317">
            <v>3</v>
          </cell>
          <cell r="Q317" t="str">
            <v>CAS肉絲</v>
          </cell>
          <cell r="R317">
            <v>5</v>
          </cell>
        </row>
        <row r="319">
          <cell r="D319" t="str">
            <v>芥仁什錦</v>
          </cell>
          <cell r="E319" t="str">
            <v>芥菜仁</v>
          </cell>
          <cell r="F319">
            <v>50</v>
          </cell>
          <cell r="H319" t="str">
            <v>CAS肉絲</v>
          </cell>
          <cell r="I319">
            <v>7</v>
          </cell>
          <cell r="K319" t="str">
            <v>金針菇kg</v>
          </cell>
          <cell r="L319">
            <v>7</v>
          </cell>
          <cell r="N319" t="str">
            <v>紅蘿蔔-洗皮</v>
          </cell>
          <cell r="O319">
            <v>8</v>
          </cell>
        </row>
        <row r="320">
          <cell r="D320" t="str">
            <v>芥仁鮮燴</v>
          </cell>
          <cell r="E320" t="str">
            <v>芥菜仁</v>
          </cell>
          <cell r="F320">
            <v>50</v>
          </cell>
          <cell r="H320" t="str">
            <v>CAS肉片</v>
          </cell>
          <cell r="I320">
            <v>5</v>
          </cell>
          <cell r="K320" t="str">
            <v>金針菇kg</v>
          </cell>
          <cell r="L320">
            <v>6</v>
          </cell>
          <cell r="N320" t="str">
            <v>魚板絲</v>
          </cell>
          <cell r="O320">
            <v>3</v>
          </cell>
          <cell r="Q320" t="str">
            <v>紅蘿蔔-洗皮</v>
          </cell>
          <cell r="R320">
            <v>5</v>
          </cell>
          <cell r="T320" t="str">
            <v>木耳絲/鮮</v>
          </cell>
          <cell r="U320">
            <v>3</v>
          </cell>
        </row>
        <row r="322">
          <cell r="D322" t="str">
            <v>韓式芽菜</v>
          </cell>
          <cell r="E322" t="str">
            <v>黃豆芽非基改</v>
          </cell>
          <cell r="F322">
            <v>35</v>
          </cell>
          <cell r="H322" t="str">
            <v>CAS肉絲</v>
          </cell>
          <cell r="I322">
            <v>10</v>
          </cell>
          <cell r="K322" t="str">
            <v>甜不辣絲</v>
          </cell>
          <cell r="L322">
            <v>15</v>
          </cell>
          <cell r="N322" t="str">
            <v>紅蘿蔔-洗皮</v>
          </cell>
          <cell r="O322">
            <v>6</v>
          </cell>
          <cell r="Q322" t="str">
            <v>泡菜</v>
          </cell>
          <cell r="R322">
            <v>10</v>
          </cell>
          <cell r="T322" t="str">
            <v>蔥</v>
          </cell>
          <cell r="U322">
            <v>0.5</v>
          </cell>
        </row>
        <row r="323">
          <cell r="D323" t="str">
            <v>什錦炒菇</v>
          </cell>
          <cell r="E323" t="str">
            <v>綠豆芽</v>
          </cell>
          <cell r="F323">
            <v>40</v>
          </cell>
          <cell r="H323" t="str">
            <v>金針菇kg</v>
          </cell>
          <cell r="I323">
            <v>7</v>
          </cell>
          <cell r="K323" t="str">
            <v>袖珍菇</v>
          </cell>
          <cell r="L323">
            <v>7</v>
          </cell>
          <cell r="N323" t="str">
            <v>CAS肉絲</v>
          </cell>
          <cell r="O323">
            <v>8.5</v>
          </cell>
          <cell r="Q323" t="str">
            <v>紅蘿蔔絲</v>
          </cell>
          <cell r="R323">
            <v>4</v>
          </cell>
        </row>
        <row r="325">
          <cell r="D325" t="str">
            <v>絲瓜麵線</v>
          </cell>
          <cell r="E325" t="str">
            <v>絲瓜</v>
          </cell>
          <cell r="F325">
            <v>80</v>
          </cell>
          <cell r="H325" t="str">
            <v>CAS肉絲</v>
          </cell>
          <cell r="I325">
            <v>4</v>
          </cell>
          <cell r="K325" t="str">
            <v>白麵線300g</v>
          </cell>
          <cell r="L325">
            <v>8</v>
          </cell>
          <cell r="N325" t="str">
            <v>紅蘿蔔-洗皮</v>
          </cell>
          <cell r="O325">
            <v>5</v>
          </cell>
        </row>
        <row r="326">
          <cell r="D326" t="str">
            <v>芙蓉絲瓜</v>
          </cell>
          <cell r="E326" t="str">
            <v>絲瓜</v>
          </cell>
          <cell r="F326">
            <v>70</v>
          </cell>
          <cell r="H326" t="str">
            <v>洗選蛋</v>
          </cell>
          <cell r="I326">
            <v>7</v>
          </cell>
          <cell r="K326" t="str">
            <v>冬粉</v>
          </cell>
          <cell r="L326">
            <v>6</v>
          </cell>
          <cell r="N326" t="str">
            <v>紅蘿蔔-洗皮</v>
          </cell>
          <cell r="O326">
            <v>5</v>
          </cell>
        </row>
        <row r="327">
          <cell r="D327" t="str">
            <v>絲瓜粉絲</v>
          </cell>
          <cell r="E327" t="str">
            <v>絲瓜</v>
          </cell>
          <cell r="F327">
            <v>70</v>
          </cell>
          <cell r="H327" t="str">
            <v>冬粉</v>
          </cell>
          <cell r="I327">
            <v>8</v>
          </cell>
          <cell r="K327" t="str">
            <v>紅蘿蔔-洗皮</v>
          </cell>
          <cell r="L327">
            <v>5</v>
          </cell>
          <cell r="N327" t="str">
            <v>金針菇kg</v>
          </cell>
          <cell r="O327">
            <v>4</v>
          </cell>
        </row>
        <row r="329">
          <cell r="D329" t="str">
            <v>塔香茄子</v>
          </cell>
          <cell r="E329" t="str">
            <v>茄子</v>
          </cell>
          <cell r="F329">
            <v>52</v>
          </cell>
          <cell r="H329" t="str">
            <v>CAS絞肉</v>
          </cell>
          <cell r="I329">
            <v>11</v>
          </cell>
          <cell r="K329" t="str">
            <v>九層塔</v>
          </cell>
          <cell r="L329">
            <v>1</v>
          </cell>
        </row>
        <row r="330">
          <cell r="D330" t="str">
            <v>魚香茄子</v>
          </cell>
          <cell r="E330" t="str">
            <v>茄子</v>
          </cell>
          <cell r="F330">
            <v>60</v>
          </cell>
          <cell r="H330" t="str">
            <v>CAS絞肉</v>
          </cell>
          <cell r="I330">
            <v>8</v>
          </cell>
          <cell r="K330" t="str">
            <v>蔥</v>
          </cell>
          <cell r="L330">
            <v>1</v>
          </cell>
          <cell r="N330" t="str">
            <v>十全辣豆瓣醬640g</v>
          </cell>
        </row>
        <row r="331">
          <cell r="D331" t="str">
            <v>蛋料理</v>
          </cell>
        </row>
        <row r="332">
          <cell r="D332" t="str">
            <v>玉米蒸蛋</v>
          </cell>
          <cell r="E332" t="str">
            <v>玉米粒非基改1k</v>
          </cell>
          <cell r="F332">
            <v>5</v>
          </cell>
          <cell r="H332" t="str">
            <v>洗選蛋</v>
          </cell>
          <cell r="I332">
            <v>50</v>
          </cell>
          <cell r="J332" t="str">
            <v>8.1K</v>
          </cell>
          <cell r="K332" t="str">
            <v>蔥</v>
          </cell>
          <cell r="L332">
            <v>0.5</v>
          </cell>
          <cell r="N332" t="str">
            <v>年糕紙</v>
          </cell>
        </row>
        <row r="333">
          <cell r="D333" t="str">
            <v>柴魚蒸蛋</v>
          </cell>
          <cell r="E333" t="str">
            <v>洗選蛋</v>
          </cell>
          <cell r="F333">
            <v>48</v>
          </cell>
          <cell r="H333" t="str">
            <v>柴魚片</v>
          </cell>
          <cell r="I333">
            <v>0.7</v>
          </cell>
          <cell r="N333" t="str">
            <v>年糕紙</v>
          </cell>
        </row>
        <row r="334">
          <cell r="D334" t="str">
            <v>日式蒸蛋</v>
          </cell>
          <cell r="E334" t="str">
            <v>洗選蛋</v>
          </cell>
          <cell r="F334">
            <v>48</v>
          </cell>
          <cell r="H334" t="str">
            <v>香菇絲</v>
          </cell>
          <cell r="I334">
            <v>0.25</v>
          </cell>
          <cell r="K334" t="str">
            <v>毛豆仁</v>
          </cell>
          <cell r="L334">
            <v>5</v>
          </cell>
          <cell r="N334" t="str">
            <v>年糕紙</v>
          </cell>
        </row>
        <row r="335">
          <cell r="D335" t="str">
            <v>懷舊蒸蛋</v>
          </cell>
          <cell r="E335" t="str">
            <v>洗選蛋</v>
          </cell>
          <cell r="F335">
            <v>52</v>
          </cell>
          <cell r="H335" t="str">
            <v>醬油-存</v>
          </cell>
          <cell r="K335" t="str">
            <v>香菇-存</v>
          </cell>
          <cell r="L335">
            <v>0.75</v>
          </cell>
          <cell r="N335" t="str">
            <v>年糕紙</v>
          </cell>
        </row>
        <row r="336">
          <cell r="D336" t="str">
            <v>古早味蒸蛋</v>
          </cell>
          <cell r="E336" t="str">
            <v>洗選蛋</v>
          </cell>
          <cell r="F336">
            <v>60</v>
          </cell>
          <cell r="H336" t="str">
            <v>醬油-存</v>
          </cell>
          <cell r="N336" t="str">
            <v>年糕紙</v>
          </cell>
        </row>
        <row r="337">
          <cell r="D337" t="str">
            <v>紅蔘炒蛋</v>
          </cell>
          <cell r="E337" t="str">
            <v>紅蘿蔔-洗皮</v>
          </cell>
          <cell r="F337">
            <v>50</v>
          </cell>
          <cell r="H337" t="str">
            <v>洗選蛋</v>
          </cell>
          <cell r="I337">
            <v>44</v>
          </cell>
        </row>
        <row r="338">
          <cell r="D338" t="str">
            <v>高麗菜炒蛋</v>
          </cell>
          <cell r="E338" t="str">
            <v>洗選蛋</v>
          </cell>
          <cell r="F338">
            <v>45</v>
          </cell>
          <cell r="H338" t="str">
            <v>高麗菜-去外葉</v>
          </cell>
          <cell r="I338">
            <v>40</v>
          </cell>
          <cell r="K338" t="str">
            <v>紅蘿蔔-洗皮</v>
          </cell>
          <cell r="L338">
            <v>5</v>
          </cell>
        </row>
        <row r="339">
          <cell r="D339" t="str">
            <v>鮮菇蒸蛋</v>
          </cell>
          <cell r="E339" t="str">
            <v>洗選蛋</v>
          </cell>
          <cell r="F339">
            <v>48</v>
          </cell>
          <cell r="H339" t="str">
            <v>鮮香菇</v>
          </cell>
          <cell r="I339">
            <v>8</v>
          </cell>
          <cell r="K339" t="str">
            <v>年糕紙</v>
          </cell>
        </row>
        <row r="340">
          <cell r="D340" t="str">
            <v>玉米滑蛋</v>
          </cell>
          <cell r="E340" t="str">
            <v>玉米粒非基改1k</v>
          </cell>
          <cell r="F340">
            <v>20</v>
          </cell>
          <cell r="H340" t="str">
            <v>洗選蛋</v>
          </cell>
          <cell r="I340">
            <v>48</v>
          </cell>
          <cell r="K340" t="str">
            <v>紅蘿蔔-洗皮</v>
          </cell>
          <cell r="L340">
            <v>8</v>
          </cell>
        </row>
        <row r="341">
          <cell r="D341" t="str">
            <v>毛豆滑蛋</v>
          </cell>
          <cell r="E341" t="str">
            <v>毛豆仁</v>
          </cell>
          <cell r="F341">
            <v>18</v>
          </cell>
          <cell r="H341" t="str">
            <v>洗選蛋</v>
          </cell>
          <cell r="I341">
            <v>44</v>
          </cell>
          <cell r="K341" t="str">
            <v>玉米粒非基改1k</v>
          </cell>
          <cell r="L341">
            <v>8</v>
          </cell>
          <cell r="N341" t="str">
            <v>紅蘿蔔-洗皮</v>
          </cell>
          <cell r="O341">
            <v>4</v>
          </cell>
          <cell r="Q341" t="str">
            <v>絞蒜仁</v>
          </cell>
          <cell r="R341">
            <v>0.5</v>
          </cell>
        </row>
        <row r="342">
          <cell r="D342" t="str">
            <v>木耳炒蛋</v>
          </cell>
          <cell r="E342" t="str">
            <v>洗選蛋</v>
          </cell>
          <cell r="F342">
            <v>48</v>
          </cell>
          <cell r="H342" t="str">
            <v>木耳絲/鮮</v>
          </cell>
          <cell r="I342">
            <v>11.5</v>
          </cell>
          <cell r="K342" t="str">
            <v>紅蘿蔔-洗皮</v>
          </cell>
          <cell r="L342">
            <v>11.5</v>
          </cell>
          <cell r="N342" t="str">
            <v>蔥</v>
          </cell>
          <cell r="O342">
            <v>0.8</v>
          </cell>
        </row>
        <row r="343">
          <cell r="D343" t="str">
            <v>小瓜炒蛋</v>
          </cell>
          <cell r="E343" t="str">
            <v>洗選蛋</v>
          </cell>
          <cell r="F343">
            <v>48</v>
          </cell>
          <cell r="H343" t="str">
            <v>小黃瓜</v>
          </cell>
          <cell r="I343">
            <v>25</v>
          </cell>
          <cell r="K343" t="str">
            <v>木耳絲/鮮</v>
          </cell>
          <cell r="L343">
            <v>3</v>
          </cell>
        </row>
        <row r="344">
          <cell r="D344" t="str">
            <v>南瓜滑蛋</v>
          </cell>
          <cell r="E344" t="str">
            <v>洗選蛋</v>
          </cell>
          <cell r="F344">
            <v>50</v>
          </cell>
          <cell r="H344" t="str">
            <v>南瓜</v>
          </cell>
          <cell r="I344">
            <v>20</v>
          </cell>
          <cell r="K344" t="str">
            <v>蔥</v>
          </cell>
          <cell r="L344">
            <v>0.3</v>
          </cell>
        </row>
        <row r="345">
          <cell r="D345" t="str">
            <v>洋蔥炒蛋</v>
          </cell>
          <cell r="E345" t="str">
            <v>洋蔥去皮</v>
          </cell>
          <cell r="F345">
            <v>35</v>
          </cell>
          <cell r="H345" t="str">
            <v>洗選蛋</v>
          </cell>
          <cell r="I345">
            <v>35</v>
          </cell>
          <cell r="K345" t="str">
            <v>紅蘿蔔-洗皮</v>
          </cell>
          <cell r="L345">
            <v>10</v>
          </cell>
        </row>
        <row r="346">
          <cell r="D346" t="str">
            <v>豆薯炒蛋</v>
          </cell>
          <cell r="E346" t="str">
            <v>洗選蛋</v>
          </cell>
          <cell r="F346">
            <v>30</v>
          </cell>
          <cell r="H346" t="str">
            <v>刈薯</v>
          </cell>
          <cell r="I346">
            <v>30</v>
          </cell>
          <cell r="K346" t="str">
            <v>紅蘿蔔-洗皮</v>
          </cell>
          <cell r="L346">
            <v>5</v>
          </cell>
        </row>
        <row r="347">
          <cell r="D347" t="str">
            <v>蔥香菜圃蛋</v>
          </cell>
          <cell r="E347" t="str">
            <v>碎蘿蔔干</v>
          </cell>
          <cell r="F347">
            <v>15</v>
          </cell>
          <cell r="H347" t="str">
            <v>洗選蛋</v>
          </cell>
          <cell r="I347">
            <v>55</v>
          </cell>
          <cell r="K347" t="str">
            <v>蔥</v>
          </cell>
          <cell r="L347">
            <v>1</v>
          </cell>
        </row>
        <row r="348">
          <cell r="D348" t="str">
            <v>海芽滑蛋</v>
          </cell>
          <cell r="E348" t="str">
            <v>洗選蛋</v>
          </cell>
          <cell r="F348">
            <v>43</v>
          </cell>
          <cell r="H348" t="str">
            <v>海帶芽</v>
          </cell>
          <cell r="I348">
            <v>1</v>
          </cell>
          <cell r="K348" t="str">
            <v>紅蘿蔔-洗皮</v>
          </cell>
          <cell r="L348">
            <v>5</v>
          </cell>
          <cell r="N348" t="str">
            <v>玉米粒非基改1k</v>
          </cell>
          <cell r="O348">
            <v>5</v>
          </cell>
        </row>
        <row r="349">
          <cell r="D349" t="str">
            <v>南瓜</v>
          </cell>
        </row>
        <row r="350">
          <cell r="D350" t="str">
            <v>枸杞蒸南瓜</v>
          </cell>
          <cell r="E350" t="str">
            <v>南瓜</v>
          </cell>
          <cell r="F350">
            <v>75</v>
          </cell>
          <cell r="H350" t="str">
            <v>薑絲</v>
          </cell>
          <cell r="I350">
            <v>0.5</v>
          </cell>
          <cell r="K350" t="str">
            <v>枸杞</v>
          </cell>
          <cell r="L350">
            <v>0.5</v>
          </cell>
        </row>
        <row r="351">
          <cell r="D351" t="str">
            <v>南瓜肉末</v>
          </cell>
          <cell r="E351" t="str">
            <v>南瓜</v>
          </cell>
          <cell r="F351">
            <v>65</v>
          </cell>
          <cell r="H351" t="str">
            <v>CAS絞肉</v>
          </cell>
          <cell r="I351">
            <v>12</v>
          </cell>
          <cell r="K351" t="str">
            <v>蔥</v>
          </cell>
          <cell r="L351">
            <v>0.7</v>
          </cell>
        </row>
        <row r="352">
          <cell r="D352" t="str">
            <v>南瓜燴豆腐</v>
          </cell>
          <cell r="E352" t="str">
            <v>豆腐非基改4.3k</v>
          </cell>
          <cell r="F352">
            <v>50</v>
          </cell>
          <cell r="H352" t="str">
            <v>南瓜</v>
          </cell>
          <cell r="I352">
            <v>40</v>
          </cell>
          <cell r="K352" t="str">
            <v>三色丁非基改1k</v>
          </cell>
          <cell r="L352">
            <v>6</v>
          </cell>
          <cell r="N352" t="str">
            <v>蔥</v>
          </cell>
          <cell r="O352">
            <v>0.5</v>
          </cell>
        </row>
        <row r="353">
          <cell r="D353" t="str">
            <v>金瓜毛豆煮</v>
          </cell>
          <cell r="E353" t="str">
            <v>毛豆仁-履歷</v>
          </cell>
          <cell r="F353">
            <v>7</v>
          </cell>
          <cell r="H353" t="str">
            <v>南瓜</v>
          </cell>
          <cell r="I353">
            <v>65</v>
          </cell>
          <cell r="K353" t="str">
            <v>紅蘿蔔-洗皮</v>
          </cell>
          <cell r="L353">
            <v>5</v>
          </cell>
        </row>
        <row r="354">
          <cell r="D354" t="str">
            <v>冬粉/寬粉</v>
          </cell>
        </row>
        <row r="355">
          <cell r="D355" t="str">
            <v>螞蟻上樹</v>
          </cell>
          <cell r="E355" t="str">
            <v>冬粉</v>
          </cell>
          <cell r="F355">
            <v>17</v>
          </cell>
          <cell r="H355" t="str">
            <v>CAS絞肉</v>
          </cell>
          <cell r="I355">
            <v>6</v>
          </cell>
          <cell r="K355" t="str">
            <v>高麗菜-去外葉</v>
          </cell>
          <cell r="L355">
            <v>10</v>
          </cell>
          <cell r="N355" t="str">
            <v>紅蘿蔔-洗皮</v>
          </cell>
          <cell r="O355">
            <v>4</v>
          </cell>
          <cell r="Q355" t="str">
            <v>絞紅蔥頭</v>
          </cell>
          <cell r="R355">
            <v>1</v>
          </cell>
          <cell r="T355" t="str">
            <v>黑芝麻</v>
          </cell>
          <cell r="U355">
            <v>0.2</v>
          </cell>
        </row>
        <row r="356">
          <cell r="D356" t="str">
            <v>鮮蔬寬粉</v>
          </cell>
          <cell r="E356" t="str">
            <v>寬粉條-乾</v>
          </cell>
          <cell r="F356">
            <v>15</v>
          </cell>
          <cell r="H356" t="str">
            <v>CAS肉絲</v>
          </cell>
          <cell r="I356">
            <v>7</v>
          </cell>
          <cell r="K356" t="str">
            <v>高麗菜-去外葉</v>
          </cell>
          <cell r="L356">
            <v>20</v>
          </cell>
          <cell r="N356" t="str">
            <v>紅蘿蔔-洗皮</v>
          </cell>
          <cell r="O356">
            <v>5</v>
          </cell>
        </row>
        <row r="357">
          <cell r="D357" t="str">
            <v>蔬菜冬粉</v>
          </cell>
          <cell r="E357" t="str">
            <v>冬粉</v>
          </cell>
          <cell r="F357">
            <v>15</v>
          </cell>
          <cell r="H357" t="str">
            <v>CAS肉絲</v>
          </cell>
          <cell r="I357">
            <v>7</v>
          </cell>
          <cell r="K357" t="str">
            <v>高麗菜-去外葉</v>
          </cell>
          <cell r="L357">
            <v>25</v>
          </cell>
          <cell r="N357" t="str">
            <v>紅蘿蔔-洗皮</v>
          </cell>
          <cell r="O357">
            <v>5</v>
          </cell>
        </row>
        <row r="358">
          <cell r="D358" t="str">
            <v>蔬菜寬粉</v>
          </cell>
          <cell r="E358" t="str">
            <v>寬粉條-乾</v>
          </cell>
          <cell r="F358">
            <v>15</v>
          </cell>
          <cell r="H358" t="str">
            <v>CAS肉絲</v>
          </cell>
          <cell r="I358">
            <v>7</v>
          </cell>
          <cell r="K358" t="str">
            <v>高麗菜-去外葉</v>
          </cell>
          <cell r="L358">
            <v>25</v>
          </cell>
          <cell r="N358" t="str">
            <v>紅蘿蔔-洗皮</v>
          </cell>
          <cell r="O358">
            <v>5</v>
          </cell>
        </row>
        <row r="359">
          <cell r="D359" t="str">
            <v>蠔油粉絲煲</v>
          </cell>
          <cell r="E359" t="str">
            <v>冬粉</v>
          </cell>
          <cell r="F359">
            <v>15</v>
          </cell>
          <cell r="H359" t="str">
            <v>CAS絞肉</v>
          </cell>
          <cell r="I359">
            <v>6</v>
          </cell>
          <cell r="K359" t="str">
            <v>大白菜-去外葉</v>
          </cell>
          <cell r="L359">
            <v>20</v>
          </cell>
          <cell r="N359" t="str">
            <v>紅蘿蔔-洗皮</v>
          </cell>
          <cell r="O359">
            <v>5</v>
          </cell>
          <cell r="Q359" t="str">
            <v>木耳絲/鮮</v>
          </cell>
          <cell r="R359">
            <v>2</v>
          </cell>
          <cell r="T359" t="str">
            <v>香菇素蠔油-存</v>
          </cell>
        </row>
        <row r="360">
          <cell r="D360" t="str">
            <v>沙茶寬粉</v>
          </cell>
          <cell r="E360" t="str">
            <v>寬粉條-乾</v>
          </cell>
          <cell r="F360">
            <v>15</v>
          </cell>
          <cell r="H360" t="str">
            <v>CAS肉絲</v>
          </cell>
          <cell r="I360">
            <v>7</v>
          </cell>
          <cell r="K360" t="str">
            <v>高麗菜-去外葉</v>
          </cell>
          <cell r="L360">
            <v>25</v>
          </cell>
          <cell r="N360" t="str">
            <v>紅蘿蔔-洗皮</v>
          </cell>
          <cell r="O360">
            <v>5</v>
          </cell>
          <cell r="Q360" t="str">
            <v>沙茶醬-存</v>
          </cell>
        </row>
        <row r="361">
          <cell r="D361" t="str">
            <v>南瓜粉絲煲</v>
          </cell>
          <cell r="E361" t="str">
            <v>南瓜</v>
          </cell>
          <cell r="F361">
            <v>20</v>
          </cell>
          <cell r="H361" t="str">
            <v>CAS絞肉</v>
          </cell>
          <cell r="I361">
            <v>7.5</v>
          </cell>
          <cell r="K361" t="str">
            <v>冬粉</v>
          </cell>
          <cell r="L361">
            <v>15</v>
          </cell>
          <cell r="N361" t="str">
            <v>大白菜-去外葉</v>
          </cell>
          <cell r="O361">
            <v>7.5</v>
          </cell>
          <cell r="Q361" t="str">
            <v>紅蘿蔔-洗皮</v>
          </cell>
          <cell r="R361">
            <v>2.5</v>
          </cell>
          <cell r="T361" t="str">
            <v>絞蒜仁</v>
          </cell>
          <cell r="U361">
            <v>0.5</v>
          </cell>
        </row>
        <row r="362">
          <cell r="D362" t="str">
            <v>單品-副菜</v>
          </cell>
        </row>
        <row r="363">
          <cell r="D363" t="str">
            <v>紅燒獅子頭</v>
          </cell>
          <cell r="E363" t="str">
            <v>大白菜-去外葉</v>
          </cell>
          <cell r="F363">
            <v>20</v>
          </cell>
          <cell r="H363" t="str">
            <v>獅子頭</v>
          </cell>
          <cell r="I363">
            <v>1</v>
          </cell>
          <cell r="K363" t="str">
            <v>紅蘿蔔-洗皮</v>
          </cell>
          <cell r="L363">
            <v>6</v>
          </cell>
        </row>
        <row r="364">
          <cell r="D364" t="str">
            <v>章魚燒魷魚丸</v>
          </cell>
          <cell r="E364" t="str">
            <v>魷魚丸</v>
          </cell>
          <cell r="F364">
            <v>55</v>
          </cell>
          <cell r="H364" t="str">
            <v>柴魚片</v>
          </cell>
          <cell r="I364">
            <v>0.5</v>
          </cell>
          <cell r="K364" t="str">
            <v>海苔粉</v>
          </cell>
          <cell r="L364">
            <v>0.1</v>
          </cell>
          <cell r="N364" t="str">
            <v>沙拉醬500g</v>
          </cell>
          <cell r="O364">
            <v>2</v>
          </cell>
          <cell r="Q364" t="str">
            <v>沙拉醬100g</v>
          </cell>
          <cell r="R364">
            <v>2</v>
          </cell>
        </row>
        <row r="365">
          <cell r="D365" t="str">
            <v>大白菜</v>
          </cell>
        </row>
        <row r="366">
          <cell r="D366" t="str">
            <v>開陽白菜</v>
          </cell>
          <cell r="E366" t="str">
            <v>大白菜-去外葉</v>
          </cell>
          <cell r="F366">
            <v>75</v>
          </cell>
          <cell r="H366" t="str">
            <v>CAS肉絲</v>
          </cell>
          <cell r="I366">
            <v>7.5</v>
          </cell>
          <cell r="K366" t="str">
            <v>蝦米</v>
          </cell>
          <cell r="L366">
            <v>0.5</v>
          </cell>
          <cell r="N366" t="str">
            <v>木耳絲/鮮</v>
          </cell>
          <cell r="O366">
            <v>3</v>
          </cell>
          <cell r="Q366" t="str">
            <v>紅蘿蔔-洗皮</v>
          </cell>
          <cell r="R366">
            <v>3</v>
          </cell>
        </row>
        <row r="367">
          <cell r="D367" t="str">
            <v>蛋酥白菜</v>
          </cell>
          <cell r="E367" t="str">
            <v>大白菜-去外葉</v>
          </cell>
          <cell r="F367">
            <v>80</v>
          </cell>
          <cell r="H367" t="str">
            <v>洗選蛋</v>
          </cell>
          <cell r="I367">
            <v>3.5</v>
          </cell>
          <cell r="K367" t="str">
            <v>紅蘿蔔-洗皮</v>
          </cell>
          <cell r="L367">
            <v>5</v>
          </cell>
          <cell r="N367" t="str">
            <v>香菇絲</v>
          </cell>
          <cell r="O367">
            <v>0.5</v>
          </cell>
          <cell r="Q367" t="str">
            <v>木耳絲/鮮</v>
          </cell>
          <cell r="R367">
            <v>2</v>
          </cell>
          <cell r="T367" t="str">
            <v>蝦米</v>
          </cell>
          <cell r="U367">
            <v>0.5</v>
          </cell>
        </row>
        <row r="368">
          <cell r="D368" t="str">
            <v>白菜滷</v>
          </cell>
          <cell r="E368" t="str">
            <v>大白菜-去外葉</v>
          </cell>
          <cell r="F368">
            <v>75</v>
          </cell>
          <cell r="H368" t="str">
            <v>CAS肉絲</v>
          </cell>
          <cell r="I368">
            <v>7.5</v>
          </cell>
          <cell r="K368" t="str">
            <v>紅蘿蔔-洗皮</v>
          </cell>
          <cell r="L368">
            <v>5</v>
          </cell>
          <cell r="N368" t="str">
            <v>金針菇kg</v>
          </cell>
          <cell r="O368">
            <v>5</v>
          </cell>
          <cell r="Q368" t="str">
            <v>蝦米</v>
          </cell>
          <cell r="R368">
            <v>0.5</v>
          </cell>
          <cell r="T368" t="str">
            <v>木耳絲/鮮</v>
          </cell>
          <cell r="U368">
            <v>2.5</v>
          </cell>
          <cell r="W368" t="str">
            <v>絞蒜仁</v>
          </cell>
          <cell r="X368">
            <v>0.5</v>
          </cell>
        </row>
        <row r="369">
          <cell r="D369" t="str">
            <v>蘭陽西魯肉</v>
          </cell>
          <cell r="E369" t="str">
            <v>大白菜-去外葉</v>
          </cell>
          <cell r="F369">
            <v>75</v>
          </cell>
          <cell r="H369" t="str">
            <v>CAS肉絲</v>
          </cell>
          <cell r="I369">
            <v>7.5</v>
          </cell>
          <cell r="K369" t="str">
            <v>金針菇kg</v>
          </cell>
          <cell r="L369">
            <v>4.5999999999999996</v>
          </cell>
          <cell r="N369" t="str">
            <v>洗選蛋</v>
          </cell>
          <cell r="O369">
            <v>9.3000000000000007</v>
          </cell>
          <cell r="Q369" t="str">
            <v>香菇絲</v>
          </cell>
          <cell r="R369">
            <v>0.5</v>
          </cell>
          <cell r="T369" t="str">
            <v>蝦米</v>
          </cell>
          <cell r="U369">
            <v>0.5</v>
          </cell>
        </row>
        <row r="370">
          <cell r="D370" t="str">
            <v>泡菜炒年糕</v>
          </cell>
          <cell r="E370" t="str">
            <v>寧波年糕430g</v>
          </cell>
          <cell r="F370">
            <v>8</v>
          </cell>
          <cell r="H370" t="str">
            <v>麵疙瘩</v>
          </cell>
          <cell r="I370">
            <v>22</v>
          </cell>
          <cell r="K370" t="str">
            <v>CAS肉絲</v>
          </cell>
          <cell r="L370">
            <v>5</v>
          </cell>
          <cell r="N370" t="str">
            <v>洋蔥去皮</v>
          </cell>
          <cell r="O370">
            <v>10</v>
          </cell>
          <cell r="Q370" t="str">
            <v>大白菜-去外葉</v>
          </cell>
          <cell r="R370">
            <v>35</v>
          </cell>
          <cell r="T370" t="str">
            <v>紅蘿蔔-洗皮</v>
          </cell>
          <cell r="U370">
            <v>3</v>
          </cell>
          <cell r="W370" t="str">
            <v>泡菜</v>
          </cell>
          <cell r="X370">
            <v>10</v>
          </cell>
        </row>
        <row r="371">
          <cell r="D371" t="str">
            <v>白菜煨豆皮</v>
          </cell>
          <cell r="E371" t="str">
            <v>大白菜-去外葉</v>
          </cell>
          <cell r="F371">
            <v>70</v>
          </cell>
          <cell r="H371" t="str">
            <v>豆皮捲非基改</v>
          </cell>
          <cell r="I371">
            <v>2.5</v>
          </cell>
          <cell r="K371" t="str">
            <v>紅蘿蔔-洗皮</v>
          </cell>
          <cell r="L371">
            <v>5</v>
          </cell>
          <cell r="N371" t="str">
            <v>木耳絲/鮮</v>
          </cell>
          <cell r="O371">
            <v>2</v>
          </cell>
        </row>
        <row r="372">
          <cell r="D372" t="str">
            <v>白菜什錦</v>
          </cell>
          <cell r="E372" t="str">
            <v>大白菜-去外葉</v>
          </cell>
          <cell r="F372">
            <v>60</v>
          </cell>
          <cell r="H372" t="str">
            <v>CAS肉絲</v>
          </cell>
          <cell r="I372">
            <v>7.5</v>
          </cell>
          <cell r="K372" t="str">
            <v>紅蘿蔔-洗皮</v>
          </cell>
          <cell r="L372">
            <v>5</v>
          </cell>
          <cell r="N372" t="str">
            <v>金針菇kg</v>
          </cell>
          <cell r="O372">
            <v>5</v>
          </cell>
          <cell r="Q372" t="str">
            <v>木耳絲/鮮</v>
          </cell>
          <cell r="R372">
            <v>2</v>
          </cell>
          <cell r="T372" t="str">
            <v>豆皮捲非基改</v>
          </cell>
          <cell r="U372">
            <v>2.5</v>
          </cell>
        </row>
        <row r="373">
          <cell r="D373" t="str">
            <v>奶焗白菜</v>
          </cell>
          <cell r="E373" t="str">
            <v>大白菜-去外葉</v>
          </cell>
          <cell r="F373">
            <v>70</v>
          </cell>
          <cell r="H373" t="str">
            <v>CAS碎培根</v>
          </cell>
          <cell r="I373">
            <v>8</v>
          </cell>
          <cell r="K373" t="str">
            <v>起司乳酪絲300g</v>
          </cell>
          <cell r="L373">
            <v>3</v>
          </cell>
          <cell r="N373" t="str">
            <v>安佳奶油454g無鹽</v>
          </cell>
          <cell r="O373">
            <v>1</v>
          </cell>
          <cell r="Q373" t="str">
            <v>奶粉2.2k</v>
          </cell>
          <cell r="R373">
            <v>1.5</v>
          </cell>
          <cell r="T373" t="str">
            <v>紅蘿蔔-洗皮</v>
          </cell>
          <cell r="U373">
            <v>3</v>
          </cell>
          <cell r="W373" t="str">
            <v>木耳絲/鮮</v>
          </cell>
          <cell r="X373">
            <v>2</v>
          </cell>
        </row>
        <row r="374">
          <cell r="D374" t="str">
            <v>泡菜年糕</v>
          </cell>
          <cell r="E374" t="str">
            <v>寧波年糕430g</v>
          </cell>
          <cell r="F374">
            <v>8</v>
          </cell>
          <cell r="H374" t="str">
            <v>麵疙瘩</v>
          </cell>
          <cell r="I374">
            <v>22</v>
          </cell>
          <cell r="K374" t="str">
            <v>CAS肉絲</v>
          </cell>
          <cell r="L374">
            <v>5</v>
          </cell>
          <cell r="N374" t="str">
            <v>洋蔥去皮</v>
          </cell>
          <cell r="O374">
            <v>10</v>
          </cell>
          <cell r="Q374" t="str">
            <v>大白菜-去外葉</v>
          </cell>
          <cell r="R374">
            <v>20</v>
          </cell>
          <cell r="T374" t="str">
            <v>紅蘿蔔-洗皮</v>
          </cell>
          <cell r="U374">
            <v>3</v>
          </cell>
          <cell r="W374" t="str">
            <v>泡菜</v>
          </cell>
          <cell r="X374">
            <v>10</v>
          </cell>
        </row>
        <row r="375">
          <cell r="D375" t="str">
            <v>高麗菜</v>
          </cell>
        </row>
        <row r="376">
          <cell r="D376" t="str">
            <v>培根高麗菜</v>
          </cell>
          <cell r="E376" t="str">
            <v>高麗菜-去外葉</v>
          </cell>
          <cell r="F376">
            <v>70</v>
          </cell>
          <cell r="H376" t="str">
            <v>紅蘿蔔-洗皮</v>
          </cell>
          <cell r="I376">
            <v>4</v>
          </cell>
          <cell r="K376" t="str">
            <v>CAS碎培根</v>
          </cell>
          <cell r="L376">
            <v>4</v>
          </cell>
        </row>
        <row r="377">
          <cell r="D377" t="str">
            <v>木須炒高麗</v>
          </cell>
          <cell r="E377" t="str">
            <v>高麗菜-去外葉</v>
          </cell>
          <cell r="F377">
            <v>60</v>
          </cell>
          <cell r="H377" t="str">
            <v>CAS肉片</v>
          </cell>
          <cell r="I377">
            <v>5.5</v>
          </cell>
          <cell r="K377" t="str">
            <v>木耳絲/鮮</v>
          </cell>
          <cell r="L377">
            <v>3</v>
          </cell>
          <cell r="N377" t="str">
            <v>紅蘿蔔-洗皮</v>
          </cell>
          <cell r="O377">
            <v>4.2</v>
          </cell>
          <cell r="Q377" t="str">
            <v>蝦米</v>
          </cell>
          <cell r="R377">
            <v>0.5</v>
          </cell>
        </row>
        <row r="378">
          <cell r="D378" t="str">
            <v>蝦香高麗</v>
          </cell>
          <cell r="E378" t="str">
            <v>高麗菜-去外葉</v>
          </cell>
          <cell r="F378">
            <v>60</v>
          </cell>
          <cell r="H378" t="str">
            <v>CAS肉片</v>
          </cell>
          <cell r="I378">
            <v>5.5</v>
          </cell>
          <cell r="K378" t="str">
            <v>木耳絲/鮮</v>
          </cell>
          <cell r="L378">
            <v>3</v>
          </cell>
          <cell r="N378" t="str">
            <v>紅蘿蔔-洗皮</v>
          </cell>
          <cell r="O378">
            <v>4.2</v>
          </cell>
          <cell r="Q378" t="str">
            <v>蝦米</v>
          </cell>
          <cell r="R378">
            <v>0.5</v>
          </cell>
        </row>
        <row r="379">
          <cell r="D379" t="str">
            <v>三杯總匯</v>
          </cell>
          <cell r="E379" t="str">
            <v>高麗菜-去外葉</v>
          </cell>
          <cell r="F379">
            <v>45</v>
          </cell>
          <cell r="H379" t="str">
            <v>CAS米血糕丁</v>
          </cell>
          <cell r="I379">
            <v>12.5</v>
          </cell>
          <cell r="K379" t="str">
            <v>杏鮑菇</v>
          </cell>
          <cell r="L379">
            <v>5</v>
          </cell>
          <cell r="N379" t="str">
            <v>薑片</v>
          </cell>
          <cell r="O379">
            <v>0.5</v>
          </cell>
          <cell r="Q379" t="str">
            <v>九層塔</v>
          </cell>
          <cell r="R379">
            <v>1.5</v>
          </cell>
        </row>
        <row r="380">
          <cell r="D380" t="str">
            <v>腐乳高麗</v>
          </cell>
          <cell r="E380" t="str">
            <v>高麗菜-去外葉</v>
          </cell>
          <cell r="F380">
            <v>60</v>
          </cell>
          <cell r="H380" t="str">
            <v>CAS肉片</v>
          </cell>
          <cell r="I380">
            <v>5.5</v>
          </cell>
          <cell r="K380" t="str">
            <v>紅蘿蔔-洗皮</v>
          </cell>
          <cell r="L380">
            <v>3</v>
          </cell>
          <cell r="N380" t="str">
            <v>豆腐乳840g</v>
          </cell>
          <cell r="O380">
            <v>2</v>
          </cell>
          <cell r="Q380" t="str">
            <v>豆腐乳160g</v>
          </cell>
          <cell r="R380">
            <v>2</v>
          </cell>
        </row>
        <row r="381">
          <cell r="D381" t="str">
            <v>宮保高麗菜</v>
          </cell>
          <cell r="E381" t="str">
            <v>高麗菜-去外葉</v>
          </cell>
          <cell r="F381">
            <v>65</v>
          </cell>
          <cell r="H381" t="str">
            <v>CAS肉片</v>
          </cell>
          <cell r="I381">
            <v>5.5</v>
          </cell>
          <cell r="K381" t="str">
            <v>木耳絲/鮮</v>
          </cell>
          <cell r="L381">
            <v>3</v>
          </cell>
          <cell r="N381" t="str">
            <v>乾辣椒</v>
          </cell>
          <cell r="O381">
            <v>1</v>
          </cell>
        </row>
        <row r="382">
          <cell r="D382" t="str">
            <v>蕃茄高麗菜</v>
          </cell>
          <cell r="E382" t="str">
            <v>高麗菜-去外葉</v>
          </cell>
          <cell r="F382">
            <v>60</v>
          </cell>
          <cell r="H382" t="str">
            <v>大蕃茄</v>
          </cell>
          <cell r="I382">
            <v>15</v>
          </cell>
          <cell r="K382" t="str">
            <v>CAS肉片</v>
          </cell>
          <cell r="L382">
            <v>5.5</v>
          </cell>
          <cell r="N382" t="str">
            <v>蔥</v>
          </cell>
          <cell r="O382">
            <v>0.8</v>
          </cell>
        </row>
        <row r="384">
          <cell r="D384" t="str">
            <v>立冬:四神排骨湯</v>
          </cell>
          <cell r="E384" t="str">
            <v>大薏仁</v>
          </cell>
          <cell r="F384">
            <v>5</v>
          </cell>
          <cell r="G384" t="str">
            <v>幼5</v>
          </cell>
          <cell r="H384" t="str">
            <v>芡實</v>
          </cell>
          <cell r="I384">
            <v>1.5</v>
          </cell>
          <cell r="J384" t="str">
            <v>幼3</v>
          </cell>
          <cell r="K384" t="str">
            <v>蓮子</v>
          </cell>
          <cell r="L384">
            <v>2</v>
          </cell>
          <cell r="M384" t="str">
            <v>幼5</v>
          </cell>
          <cell r="N384" t="str">
            <v>蘇淮山片</v>
          </cell>
          <cell r="O384">
            <v>2</v>
          </cell>
          <cell r="P384" t="str">
            <v>幼3</v>
          </cell>
          <cell r="Q384" t="str">
            <v>CAS龍骨丁</v>
          </cell>
          <cell r="R384">
            <v>6</v>
          </cell>
        </row>
        <row r="385">
          <cell r="D385" t="str">
            <v>雞湯</v>
          </cell>
        </row>
        <row r="386">
          <cell r="D386" t="str">
            <v>養生雞湯</v>
          </cell>
          <cell r="E386" t="str">
            <v>CAS雞排丁</v>
          </cell>
          <cell r="F386">
            <v>31</v>
          </cell>
          <cell r="H386" t="str">
            <v>黃耆</v>
          </cell>
          <cell r="I386">
            <v>0.4</v>
          </cell>
          <cell r="K386" t="str">
            <v>枸杞</v>
          </cell>
          <cell r="L386">
            <v>0.4</v>
          </cell>
          <cell r="N386" t="str">
            <v>紅棗</v>
          </cell>
          <cell r="O386">
            <v>1.2</v>
          </cell>
          <cell r="Q386" t="str">
            <v>薑片</v>
          </cell>
          <cell r="R386">
            <v>0.4</v>
          </cell>
        </row>
        <row r="387">
          <cell r="D387" t="str">
            <v>瓜子雞湯</v>
          </cell>
          <cell r="E387" t="str">
            <v>CAS雞胸丁</v>
          </cell>
          <cell r="F387">
            <v>14.5</v>
          </cell>
          <cell r="H387" t="str">
            <v>白蘿蔔-去頭</v>
          </cell>
          <cell r="I387">
            <v>14.5</v>
          </cell>
          <cell r="K387" t="str">
            <v>花瓜條1.8K</v>
          </cell>
          <cell r="L387">
            <v>7.5</v>
          </cell>
          <cell r="N387" t="str">
            <v>薑片</v>
          </cell>
          <cell r="O387">
            <v>0.5</v>
          </cell>
        </row>
        <row r="388">
          <cell r="D388" t="str">
            <v>冬瓜</v>
          </cell>
        </row>
        <row r="389">
          <cell r="D389" t="str">
            <v>冬瓜魚丸湯</v>
          </cell>
          <cell r="E389" t="str">
            <v>冬瓜</v>
          </cell>
          <cell r="F389">
            <v>25</v>
          </cell>
          <cell r="H389" t="str">
            <v>CAS珍珠丸子-珍</v>
          </cell>
          <cell r="I389">
            <v>8.3000000000000007</v>
          </cell>
          <cell r="K389" t="str">
            <v>薑絲</v>
          </cell>
          <cell r="L389">
            <v>0.5</v>
          </cell>
        </row>
        <row r="390">
          <cell r="D390" t="str">
            <v>冬瓜蛤蜊湯</v>
          </cell>
          <cell r="E390" t="str">
            <v>冬瓜</v>
          </cell>
          <cell r="F390">
            <v>30</v>
          </cell>
          <cell r="H390" t="str">
            <v>蛤蠣Q</v>
          </cell>
          <cell r="I390">
            <v>12</v>
          </cell>
          <cell r="K390" t="str">
            <v>CAS大骨</v>
          </cell>
          <cell r="L390">
            <v>4</v>
          </cell>
          <cell r="N390" t="str">
            <v>薑絲</v>
          </cell>
          <cell r="O390">
            <v>0.5</v>
          </cell>
        </row>
        <row r="391">
          <cell r="D391" t="str">
            <v>冬瓜大骨湯</v>
          </cell>
          <cell r="E391" t="str">
            <v>冬瓜</v>
          </cell>
          <cell r="F391">
            <v>30</v>
          </cell>
          <cell r="H391" t="str">
            <v>薑絲</v>
          </cell>
          <cell r="I391">
            <v>0.5</v>
          </cell>
          <cell r="K391" t="str">
            <v>CAS大骨</v>
          </cell>
          <cell r="L391">
            <v>4</v>
          </cell>
        </row>
        <row r="392">
          <cell r="D392" t="str">
            <v>冬瓜雞骨湯</v>
          </cell>
          <cell r="E392" t="str">
            <v>冬瓜</v>
          </cell>
          <cell r="F392">
            <v>30</v>
          </cell>
          <cell r="H392" t="str">
            <v>CAS雞骨架</v>
          </cell>
          <cell r="I392">
            <v>6</v>
          </cell>
          <cell r="K392" t="str">
            <v>薑片</v>
          </cell>
          <cell r="L392">
            <v>0.7</v>
          </cell>
        </row>
        <row r="393">
          <cell r="D393" t="str">
            <v>香菇雞湯</v>
          </cell>
          <cell r="E393" t="str">
            <v>CAS骨腿丁</v>
          </cell>
          <cell r="F393">
            <v>14</v>
          </cell>
          <cell r="H393" t="str">
            <v>冬瓜</v>
          </cell>
          <cell r="I393">
            <v>29</v>
          </cell>
          <cell r="K393" t="str">
            <v>香菇</v>
          </cell>
          <cell r="L393">
            <v>1</v>
          </cell>
          <cell r="N393" t="str">
            <v>CAS雞骨架</v>
          </cell>
          <cell r="O393">
            <v>4</v>
          </cell>
          <cell r="Q393" t="str">
            <v>薑片</v>
          </cell>
          <cell r="R393">
            <v>0.7</v>
          </cell>
        </row>
        <row r="394">
          <cell r="D394" t="str">
            <v>白蘿蔔</v>
          </cell>
        </row>
        <row r="395">
          <cell r="D395" t="str">
            <v>蘿蔔貢丸湯</v>
          </cell>
          <cell r="E395" t="str">
            <v>白蘿蔔-去頭</v>
          </cell>
          <cell r="F395">
            <v>35</v>
          </cell>
          <cell r="H395" t="str">
            <v>CAS小貢丸600g</v>
          </cell>
          <cell r="I395">
            <v>8</v>
          </cell>
          <cell r="K395" t="str">
            <v>CAS大骨</v>
          </cell>
          <cell r="L395">
            <v>4</v>
          </cell>
        </row>
        <row r="396">
          <cell r="D396" t="str">
            <v>蘿蔔魚丸湯</v>
          </cell>
          <cell r="E396" t="str">
            <v>白蘿蔔-去頭</v>
          </cell>
          <cell r="F396">
            <v>35</v>
          </cell>
          <cell r="H396" t="str">
            <v>CAS珍珠丸子-珍</v>
          </cell>
          <cell r="I396">
            <v>8</v>
          </cell>
          <cell r="K396" t="str">
            <v>CAS大骨</v>
          </cell>
          <cell r="L396">
            <v>4</v>
          </cell>
        </row>
        <row r="397">
          <cell r="D397" t="str">
            <v>蘿蔔玉米排骨湯</v>
          </cell>
          <cell r="E397" t="str">
            <v>白蘿蔔-去頭</v>
          </cell>
          <cell r="F397">
            <v>25</v>
          </cell>
          <cell r="H397" t="str">
            <v>CAS玉米段非基改</v>
          </cell>
          <cell r="I397">
            <v>20</v>
          </cell>
          <cell r="K397" t="str">
            <v>CAS龍骨丁</v>
          </cell>
          <cell r="L397">
            <v>8</v>
          </cell>
        </row>
        <row r="398">
          <cell r="D398" t="str">
            <v>白玉豚骨湯</v>
          </cell>
          <cell r="E398" t="str">
            <v>白蘿蔔-去頭</v>
          </cell>
          <cell r="F398">
            <v>30</v>
          </cell>
          <cell r="H398" t="str">
            <v>CAS大骨</v>
          </cell>
          <cell r="I398">
            <v>6</v>
          </cell>
          <cell r="K398" t="str">
            <v>芹菜</v>
          </cell>
          <cell r="L398">
            <v>1</v>
          </cell>
        </row>
        <row r="399">
          <cell r="D399" t="str">
            <v>雙色蘿蔔湯</v>
          </cell>
          <cell r="E399" t="str">
            <v>白蘿蔔-去頭</v>
          </cell>
          <cell r="F399">
            <v>30</v>
          </cell>
          <cell r="H399" t="str">
            <v>紅蘿蔔-洗皮</v>
          </cell>
          <cell r="I399">
            <v>6</v>
          </cell>
          <cell r="K399" t="str">
            <v>CAS大骨</v>
          </cell>
          <cell r="L399">
            <v>6</v>
          </cell>
        </row>
        <row r="400">
          <cell r="D400" t="str">
            <v>彩頭湯(會考)</v>
          </cell>
          <cell r="E400" t="str">
            <v>白蘿蔔-去頭</v>
          </cell>
          <cell r="F400">
            <v>26</v>
          </cell>
          <cell r="H400" t="str">
            <v>油豆腐丁非基改</v>
          </cell>
          <cell r="I400">
            <v>7.5</v>
          </cell>
          <cell r="K400" t="str">
            <v>CAS米血糕丁</v>
          </cell>
          <cell r="L400">
            <v>5.6</v>
          </cell>
          <cell r="N400" t="str">
            <v>甜不辣條</v>
          </cell>
          <cell r="O400">
            <v>5.6</v>
          </cell>
          <cell r="Q400" t="str">
            <v>柴魚片</v>
          </cell>
          <cell r="R400">
            <v>0.5</v>
          </cell>
          <cell r="T400" t="str">
            <v>CAS大骨</v>
          </cell>
          <cell r="U400">
            <v>4</v>
          </cell>
        </row>
        <row r="401">
          <cell r="D401" t="str">
            <v>皇帝豆排骨湯</v>
          </cell>
          <cell r="E401" t="str">
            <v>皇帝豆-凍</v>
          </cell>
          <cell r="F401">
            <v>6</v>
          </cell>
          <cell r="H401" t="str">
            <v>白蘿蔔-去頭</v>
          </cell>
          <cell r="I401">
            <v>25</v>
          </cell>
          <cell r="K401" t="str">
            <v>CAS龍骨丁</v>
          </cell>
          <cell r="L401">
            <v>4</v>
          </cell>
          <cell r="N401" t="str">
            <v>香菜</v>
          </cell>
          <cell r="O401">
            <v>0.46</v>
          </cell>
        </row>
        <row r="402">
          <cell r="D402" t="str">
            <v>肉骨茶湯</v>
          </cell>
          <cell r="E402" t="str">
            <v>白蘿蔔-去頭</v>
          </cell>
          <cell r="F402">
            <v>20</v>
          </cell>
          <cell r="H402" t="str">
            <v>CAS龍骨丁</v>
          </cell>
          <cell r="I402">
            <v>8</v>
          </cell>
          <cell r="K402" t="str">
            <v>豆皮捲非基改</v>
          </cell>
          <cell r="L402">
            <v>2</v>
          </cell>
          <cell r="N402" t="str">
            <v>肉骨茶包60g</v>
          </cell>
          <cell r="O402">
            <v>1</v>
          </cell>
          <cell r="Q402" t="str">
            <v>金針菇kg</v>
          </cell>
          <cell r="R402">
            <v>7</v>
          </cell>
        </row>
        <row r="403">
          <cell r="D403" t="str">
            <v>大白菜</v>
          </cell>
        </row>
        <row r="404">
          <cell r="D404" t="str">
            <v>白菜肉片湯</v>
          </cell>
          <cell r="E404" t="str">
            <v>大白菜-去外葉</v>
          </cell>
          <cell r="F404">
            <v>30</v>
          </cell>
          <cell r="H404" t="str">
            <v>CAS肉片</v>
          </cell>
          <cell r="I404">
            <v>5</v>
          </cell>
          <cell r="K404" t="str">
            <v>金針菇kg</v>
          </cell>
          <cell r="L404">
            <v>3</v>
          </cell>
          <cell r="N404" t="str">
            <v>紅蘿蔔-洗皮</v>
          </cell>
          <cell r="O404">
            <v>3</v>
          </cell>
          <cell r="Q404" t="str">
            <v>CAS大骨</v>
          </cell>
          <cell r="R404">
            <v>4</v>
          </cell>
        </row>
        <row r="405">
          <cell r="D405" t="str">
            <v>白菜金菇湯</v>
          </cell>
          <cell r="E405" t="str">
            <v>大白菜-去外葉</v>
          </cell>
          <cell r="F405">
            <v>30</v>
          </cell>
          <cell r="H405" t="str">
            <v>金針菇kg</v>
          </cell>
          <cell r="I405">
            <v>6</v>
          </cell>
          <cell r="K405" t="str">
            <v>CAS雞骨架</v>
          </cell>
          <cell r="L405">
            <v>6</v>
          </cell>
          <cell r="N405" t="str">
            <v>紅蘿蔔-洗皮</v>
          </cell>
          <cell r="O405">
            <v>3</v>
          </cell>
        </row>
        <row r="406">
          <cell r="D406" t="str">
            <v>白菜三絲湯</v>
          </cell>
          <cell r="E406" t="str">
            <v>大白菜-去外葉</v>
          </cell>
          <cell r="F406">
            <v>16.7</v>
          </cell>
          <cell r="H406" t="str">
            <v>紅蘿蔔-洗皮</v>
          </cell>
          <cell r="I406">
            <v>4</v>
          </cell>
          <cell r="K406" t="str">
            <v>木耳絲/鮮</v>
          </cell>
          <cell r="L406">
            <v>2</v>
          </cell>
          <cell r="N406" t="str">
            <v>金針菇kg</v>
          </cell>
          <cell r="O406">
            <v>6</v>
          </cell>
          <cell r="Q406" t="str">
            <v>CAS大骨</v>
          </cell>
          <cell r="R406">
            <v>4</v>
          </cell>
        </row>
        <row r="407">
          <cell r="D407" t="str">
            <v>田園蔬菜湯</v>
          </cell>
          <cell r="E407" t="str">
            <v>大白菜-去外葉</v>
          </cell>
          <cell r="F407">
            <v>20</v>
          </cell>
          <cell r="H407" t="str">
            <v>紅蘿蔔-洗皮</v>
          </cell>
          <cell r="I407">
            <v>2.5</v>
          </cell>
          <cell r="K407" t="str">
            <v>玉米粒非基改1k</v>
          </cell>
          <cell r="L407">
            <v>5</v>
          </cell>
          <cell r="N407" t="str">
            <v>金針菇kg</v>
          </cell>
          <cell r="O407">
            <v>2.5</v>
          </cell>
          <cell r="Q407" t="str">
            <v>CAS大骨</v>
          </cell>
          <cell r="R407">
            <v>4</v>
          </cell>
        </row>
        <row r="408">
          <cell r="D408" t="str">
            <v>白菜豆腐湯</v>
          </cell>
          <cell r="E408" t="str">
            <v>大白菜-去外葉</v>
          </cell>
          <cell r="F408">
            <v>20</v>
          </cell>
          <cell r="H408" t="str">
            <v>豆腐非基改4.3k</v>
          </cell>
          <cell r="I408">
            <v>15</v>
          </cell>
          <cell r="K408" t="str">
            <v>紅蘿蔔-洗皮</v>
          </cell>
          <cell r="L408">
            <v>4.2</v>
          </cell>
          <cell r="N408" t="str">
            <v>CAS大骨</v>
          </cell>
          <cell r="O408">
            <v>4</v>
          </cell>
        </row>
        <row r="409">
          <cell r="D409" t="str">
            <v>田園鮮蔬湯</v>
          </cell>
          <cell r="E409" t="str">
            <v>大白菜-去外葉</v>
          </cell>
          <cell r="F409">
            <v>20</v>
          </cell>
          <cell r="H409" t="str">
            <v>紅蘿蔔-洗皮</v>
          </cell>
          <cell r="I409">
            <v>2.5</v>
          </cell>
          <cell r="K409" t="str">
            <v>玉米粒非基改1k</v>
          </cell>
          <cell r="L409">
            <v>5</v>
          </cell>
          <cell r="N409" t="str">
            <v>冬粉</v>
          </cell>
          <cell r="O409">
            <v>2.1</v>
          </cell>
        </row>
        <row r="410">
          <cell r="D410" t="str">
            <v>鮮蔬雙菇湯</v>
          </cell>
          <cell r="E410" t="str">
            <v>大白菜-去外葉</v>
          </cell>
          <cell r="F410">
            <v>20</v>
          </cell>
          <cell r="H410" t="str">
            <v>金針菇kg</v>
          </cell>
          <cell r="I410">
            <v>6</v>
          </cell>
          <cell r="K410" t="str">
            <v>袖珍菇</v>
          </cell>
          <cell r="L410">
            <v>6</v>
          </cell>
          <cell r="N410" t="str">
            <v>冬粉</v>
          </cell>
          <cell r="O410">
            <v>1.1000000000000001</v>
          </cell>
        </row>
        <row r="411">
          <cell r="D411" t="str">
            <v>大滷湯</v>
          </cell>
          <cell r="E411" t="str">
            <v>大白菜-去外葉</v>
          </cell>
          <cell r="F411">
            <v>19</v>
          </cell>
          <cell r="H411" t="str">
            <v>CAS大骨</v>
          </cell>
          <cell r="I411">
            <v>4</v>
          </cell>
          <cell r="K411" t="str">
            <v>洗選蛋</v>
          </cell>
          <cell r="L411">
            <v>6</v>
          </cell>
          <cell r="N411" t="str">
            <v>木耳絲/鮮</v>
          </cell>
          <cell r="O411">
            <v>1.8</v>
          </cell>
          <cell r="Q411" t="str">
            <v>紅蘿蔔-洗皮</v>
          </cell>
          <cell r="R411">
            <v>4</v>
          </cell>
        </row>
        <row r="412">
          <cell r="D412" t="str">
            <v>木耳金菇湯</v>
          </cell>
          <cell r="E412" t="str">
            <v>木耳絲/鮮</v>
          </cell>
          <cell r="F412">
            <v>5</v>
          </cell>
          <cell r="H412" t="str">
            <v>金針菇kg</v>
          </cell>
          <cell r="I412">
            <v>10</v>
          </cell>
          <cell r="K412" t="str">
            <v>高麗菜-去外葉</v>
          </cell>
          <cell r="L412">
            <v>15</v>
          </cell>
          <cell r="N412" t="str">
            <v>CAS大骨</v>
          </cell>
          <cell r="O412">
            <v>4</v>
          </cell>
        </row>
        <row r="413">
          <cell r="D413" t="str">
            <v>羅宋湯</v>
          </cell>
          <cell r="E413" t="str">
            <v>高麗菜-去外葉</v>
          </cell>
          <cell r="F413">
            <v>6</v>
          </cell>
          <cell r="H413" t="str">
            <v>大蕃茄</v>
          </cell>
          <cell r="I413">
            <v>6</v>
          </cell>
          <cell r="K413" t="str">
            <v>洋芋丁-凍</v>
          </cell>
          <cell r="L413">
            <v>12.5</v>
          </cell>
          <cell r="N413" t="str">
            <v>紅蘿蔔-洗皮</v>
          </cell>
          <cell r="O413">
            <v>4</v>
          </cell>
          <cell r="Q413" t="str">
            <v>CAS大骨</v>
          </cell>
          <cell r="R413">
            <v>4</v>
          </cell>
        </row>
        <row r="414">
          <cell r="D414" t="str">
            <v>錦繡三絲湯</v>
          </cell>
          <cell r="E414" t="str">
            <v>黃豆芽非基改</v>
          </cell>
          <cell r="F414">
            <v>22</v>
          </cell>
          <cell r="H414" t="str">
            <v>紅蘿蔔-洗皮</v>
          </cell>
          <cell r="I414">
            <v>4.5</v>
          </cell>
          <cell r="K414" t="str">
            <v>木耳絲/鮮</v>
          </cell>
          <cell r="L414">
            <v>4.5</v>
          </cell>
          <cell r="N414" t="str">
            <v>CAS雞骨架</v>
          </cell>
          <cell r="O414">
            <v>6</v>
          </cell>
        </row>
        <row r="415">
          <cell r="D415" t="str">
            <v>蓮藕</v>
          </cell>
        </row>
        <row r="416">
          <cell r="D416" t="str">
            <v>蓮藕排骨湯</v>
          </cell>
          <cell r="E416" t="str">
            <v>蓮藕片</v>
          </cell>
          <cell r="F416">
            <v>25</v>
          </cell>
          <cell r="H416" t="str">
            <v>枸杞</v>
          </cell>
          <cell r="I416">
            <v>0.5</v>
          </cell>
          <cell r="K416" t="str">
            <v>CAS龍骨丁</v>
          </cell>
          <cell r="L416">
            <v>4</v>
          </cell>
        </row>
        <row r="417">
          <cell r="D417" t="str">
            <v>蓮藕紅棗湯</v>
          </cell>
          <cell r="E417" t="str">
            <v>蓮藕片</v>
          </cell>
          <cell r="F417">
            <v>30</v>
          </cell>
          <cell r="H417" t="str">
            <v>紅棗</v>
          </cell>
          <cell r="I417">
            <v>0.5</v>
          </cell>
          <cell r="K417" t="str">
            <v>CAS大骨</v>
          </cell>
          <cell r="L417">
            <v>4</v>
          </cell>
        </row>
        <row r="418">
          <cell r="D418" t="str">
            <v>大黃瓜</v>
          </cell>
        </row>
        <row r="419">
          <cell r="D419" t="str">
            <v>黃瓜肉羹湯X</v>
          </cell>
          <cell r="E419" t="str">
            <v>大黃瓜</v>
          </cell>
          <cell r="F419">
            <v>35</v>
          </cell>
          <cell r="H419" t="str">
            <v>CAS肉羹</v>
          </cell>
          <cell r="I419">
            <v>8</v>
          </cell>
          <cell r="J419" t="str">
            <v>很貴</v>
          </cell>
          <cell r="K419" t="str">
            <v>紅蘿蔔-洗皮</v>
          </cell>
          <cell r="L419">
            <v>3</v>
          </cell>
        </row>
        <row r="420">
          <cell r="D420" t="str">
            <v>黃瓜大骨湯</v>
          </cell>
          <cell r="E420" t="str">
            <v>大黃瓜</v>
          </cell>
          <cell r="F420">
            <v>35</v>
          </cell>
          <cell r="H420" t="str">
            <v>CAS大骨</v>
          </cell>
          <cell r="I420">
            <v>4</v>
          </cell>
        </row>
        <row r="421">
          <cell r="D421" t="str">
            <v>黃瓜魚丸湯</v>
          </cell>
          <cell r="E421" t="str">
            <v>大黃瓜</v>
          </cell>
          <cell r="F421">
            <v>35</v>
          </cell>
          <cell r="H421" t="str">
            <v>CAS珍珠丸子-珍</v>
          </cell>
          <cell r="I421">
            <v>8</v>
          </cell>
        </row>
        <row r="422">
          <cell r="D422" t="str">
            <v>黃瓜龍骨湯</v>
          </cell>
          <cell r="E422" t="str">
            <v>大黃瓜</v>
          </cell>
          <cell r="F422">
            <v>35</v>
          </cell>
          <cell r="H422" t="str">
            <v>CAS龍骨丁</v>
          </cell>
          <cell r="I422">
            <v>6</v>
          </cell>
        </row>
        <row r="423">
          <cell r="D423" t="str">
            <v>扁蒲</v>
          </cell>
        </row>
        <row r="424">
          <cell r="D424" t="str">
            <v>扁蒲魚丸湯</v>
          </cell>
          <cell r="E424" t="str">
            <v>扁蒲</v>
          </cell>
          <cell r="F424">
            <v>30</v>
          </cell>
          <cell r="H424" t="str">
            <v>CAS珍珠丸子-珍</v>
          </cell>
          <cell r="I424">
            <v>6</v>
          </cell>
          <cell r="K424" t="str">
            <v>CAS大骨</v>
          </cell>
          <cell r="L424">
            <v>4</v>
          </cell>
        </row>
        <row r="425">
          <cell r="D425" t="str">
            <v>青木瓜</v>
          </cell>
        </row>
        <row r="426">
          <cell r="D426" t="str">
            <v>木瓜龍骨湯</v>
          </cell>
          <cell r="E426" t="str">
            <v>青木瓜</v>
          </cell>
          <cell r="F426">
            <v>33.5</v>
          </cell>
          <cell r="H426" t="str">
            <v>枸杞</v>
          </cell>
          <cell r="I426">
            <v>0.6</v>
          </cell>
          <cell r="K426" t="str">
            <v>CAS龍骨丁</v>
          </cell>
          <cell r="L426">
            <v>6</v>
          </cell>
        </row>
        <row r="427">
          <cell r="D427" t="str">
            <v>木瓜枸杞湯(蔬</v>
          </cell>
          <cell r="E427" t="str">
            <v>青木瓜</v>
          </cell>
          <cell r="F427">
            <v>33.5</v>
          </cell>
          <cell r="H427" t="str">
            <v>枸杞</v>
          </cell>
          <cell r="I427">
            <v>0.6</v>
          </cell>
          <cell r="K427" t="str">
            <v>金針菇kg</v>
          </cell>
          <cell r="L427">
            <v>4</v>
          </cell>
        </row>
        <row r="428">
          <cell r="D428" t="str">
            <v>木瓜枸杞湯</v>
          </cell>
          <cell r="E428" t="str">
            <v>青木瓜</v>
          </cell>
          <cell r="F428">
            <v>33.5</v>
          </cell>
          <cell r="H428" t="str">
            <v>枸杞</v>
          </cell>
          <cell r="I428">
            <v>0.5</v>
          </cell>
          <cell r="K428" t="str">
            <v>CAS雞骨架</v>
          </cell>
          <cell r="L428">
            <v>6</v>
          </cell>
        </row>
        <row r="429">
          <cell r="D429" t="str">
            <v>木瓜紅棗湯</v>
          </cell>
          <cell r="E429" t="str">
            <v>青木瓜</v>
          </cell>
          <cell r="F429">
            <v>33.5</v>
          </cell>
          <cell r="H429" t="str">
            <v>紅棗</v>
          </cell>
          <cell r="I429">
            <v>0.4</v>
          </cell>
          <cell r="K429" t="str">
            <v>CAS雞骨架</v>
          </cell>
          <cell r="L429">
            <v>6</v>
          </cell>
        </row>
        <row r="430">
          <cell r="D430" t="str">
            <v>苦瓜</v>
          </cell>
        </row>
        <row r="431">
          <cell r="D431" t="str">
            <v>鳳梨苦瓜雞湯</v>
          </cell>
          <cell r="E431" t="str">
            <v>苦瓜</v>
          </cell>
          <cell r="F431">
            <v>15</v>
          </cell>
          <cell r="H431" t="str">
            <v>CAS骨腿丁</v>
          </cell>
          <cell r="I431">
            <v>18</v>
          </cell>
          <cell r="K431" t="str">
            <v>CAS雞骨架</v>
          </cell>
          <cell r="L431">
            <v>7</v>
          </cell>
          <cell r="N431" t="str">
            <v>蔭醬鳳梨600g</v>
          </cell>
          <cell r="O431">
            <v>4</v>
          </cell>
        </row>
        <row r="432">
          <cell r="D432" t="str">
            <v>山藥</v>
          </cell>
        </row>
        <row r="433">
          <cell r="D433" t="str">
            <v>山藥排骨湯</v>
          </cell>
          <cell r="E433" t="str">
            <v>山藥</v>
          </cell>
          <cell r="F433">
            <v>22</v>
          </cell>
          <cell r="H433" t="str">
            <v>枸杞</v>
          </cell>
          <cell r="I433">
            <v>0.5</v>
          </cell>
          <cell r="K433" t="str">
            <v>CAS龍骨丁</v>
          </cell>
          <cell r="L433">
            <v>8</v>
          </cell>
        </row>
        <row r="434">
          <cell r="D434" t="str">
            <v>山藥雞湯</v>
          </cell>
          <cell r="E434" t="str">
            <v>山藥</v>
          </cell>
          <cell r="F434">
            <v>15</v>
          </cell>
          <cell r="H434" t="str">
            <v>CAS雞胸丁</v>
          </cell>
          <cell r="I434">
            <v>25</v>
          </cell>
          <cell r="K434" t="str">
            <v>CAS雞骨架</v>
          </cell>
          <cell r="L434">
            <v>6</v>
          </cell>
          <cell r="N434" t="str">
            <v>紅棗</v>
          </cell>
          <cell r="O434">
            <v>0.7</v>
          </cell>
        </row>
        <row r="435">
          <cell r="D435" t="str">
            <v>山藥枸杞湯</v>
          </cell>
          <cell r="E435" t="str">
            <v>山藥</v>
          </cell>
          <cell r="F435">
            <v>25</v>
          </cell>
          <cell r="H435" t="str">
            <v>枸杞</v>
          </cell>
          <cell r="I435">
            <v>0.5</v>
          </cell>
          <cell r="K435" t="str">
            <v>CAS大骨</v>
          </cell>
          <cell r="L435">
            <v>4</v>
          </cell>
        </row>
        <row r="436">
          <cell r="D436" t="str">
            <v>玉米段</v>
          </cell>
        </row>
        <row r="437">
          <cell r="D437" t="str">
            <v>玉米排骨湯</v>
          </cell>
          <cell r="E437" t="str">
            <v>CAS玉米段非基改</v>
          </cell>
          <cell r="F437">
            <v>40</v>
          </cell>
          <cell r="H437" t="str">
            <v>CAS龍骨丁</v>
          </cell>
          <cell r="I437">
            <v>5</v>
          </cell>
          <cell r="K437" t="str">
            <v>香菜</v>
          </cell>
          <cell r="L437">
            <v>0.5</v>
          </cell>
        </row>
        <row r="438">
          <cell r="D438" t="str">
            <v>玉米海結湯</v>
          </cell>
          <cell r="E438" t="str">
            <v>CAS玉米段非基改</v>
          </cell>
          <cell r="F438">
            <v>18.899999999999999</v>
          </cell>
          <cell r="H438" t="str">
            <v>紅蘿蔔-洗皮</v>
          </cell>
          <cell r="I438">
            <v>4</v>
          </cell>
          <cell r="K438" t="str">
            <v>海帶結</v>
          </cell>
          <cell r="L438">
            <v>7.5</v>
          </cell>
          <cell r="N438" t="str">
            <v>CAS大骨</v>
          </cell>
          <cell r="O438">
            <v>4</v>
          </cell>
        </row>
        <row r="439">
          <cell r="D439" t="str">
            <v>濃湯</v>
          </cell>
        </row>
        <row r="440">
          <cell r="D440" t="str">
            <v>玉米濃湯</v>
          </cell>
          <cell r="E440" t="str">
            <v>玉米粒非基改1k</v>
          </cell>
          <cell r="F440">
            <v>15</v>
          </cell>
          <cell r="H440" t="str">
            <v>洋芋丁-凍</v>
          </cell>
          <cell r="I440">
            <v>10</v>
          </cell>
          <cell r="K440" t="str">
            <v>洗選蛋</v>
          </cell>
          <cell r="L440">
            <v>6</v>
          </cell>
          <cell r="N440" t="str">
            <v>洋蔥去皮</v>
          </cell>
          <cell r="O440">
            <v>6</v>
          </cell>
          <cell r="Q440" t="str">
            <v>玉米醬非基改2.9k</v>
          </cell>
          <cell r="R440">
            <v>10</v>
          </cell>
          <cell r="T440" t="str">
            <v>奶粉</v>
          </cell>
          <cell r="U440">
            <v>1.5</v>
          </cell>
          <cell r="W440" t="str">
            <v>安佳奶油454g無鹽</v>
          </cell>
          <cell r="X440">
            <v>0.6</v>
          </cell>
        </row>
        <row r="441">
          <cell r="D441" t="str">
            <v>巧達濃湯</v>
          </cell>
          <cell r="E441" t="str">
            <v>洋芋中丁</v>
          </cell>
          <cell r="F441">
            <v>30</v>
          </cell>
          <cell r="H441" t="str">
            <v>碎培根</v>
          </cell>
          <cell r="I441">
            <v>4</v>
          </cell>
          <cell r="K441" t="str">
            <v>洋蔥去皮</v>
          </cell>
          <cell r="L441">
            <v>8</v>
          </cell>
          <cell r="N441" t="str">
            <v>奶粉</v>
          </cell>
          <cell r="O441">
            <v>5</v>
          </cell>
          <cell r="Q441" t="str">
            <v>紅蘿蔔-洗皮</v>
          </cell>
          <cell r="R441">
            <v>3</v>
          </cell>
        </row>
        <row r="442">
          <cell r="D442" t="str">
            <v>玉米蛋花湯</v>
          </cell>
          <cell r="E442" t="str">
            <v>玉米粒非基改1k</v>
          </cell>
          <cell r="F442">
            <v>15</v>
          </cell>
          <cell r="H442" t="str">
            <v>洋芋丁-凍</v>
          </cell>
          <cell r="I442">
            <v>10</v>
          </cell>
          <cell r="K442" t="str">
            <v>洗選蛋</v>
          </cell>
          <cell r="L442">
            <v>6</v>
          </cell>
          <cell r="N442" t="str">
            <v>CAS大骨</v>
          </cell>
          <cell r="O442">
            <v>4</v>
          </cell>
        </row>
        <row r="443">
          <cell r="D443" t="str">
            <v>肉羹湯</v>
          </cell>
          <cell r="E443" t="str">
            <v>CAS肉羹</v>
          </cell>
          <cell r="F443">
            <v>15</v>
          </cell>
          <cell r="H443" t="str">
            <v>紅蘿蔔-洗皮</v>
          </cell>
          <cell r="I443">
            <v>2</v>
          </cell>
          <cell r="K443" t="str">
            <v>木耳絲/鮮</v>
          </cell>
          <cell r="L443">
            <v>3</v>
          </cell>
          <cell r="N443" t="str">
            <v>大白菜-去外葉</v>
          </cell>
          <cell r="O443">
            <v>15</v>
          </cell>
          <cell r="Q443" t="str">
            <v>洗選蛋</v>
          </cell>
          <cell r="R443">
            <v>6</v>
          </cell>
          <cell r="T443" t="str">
            <v>柴魚片</v>
          </cell>
          <cell r="U443">
            <v>0.5</v>
          </cell>
        </row>
        <row r="444">
          <cell r="D444" t="str">
            <v>牛蒡</v>
          </cell>
        </row>
        <row r="445">
          <cell r="D445" t="str">
            <v>牛蒡養生湯</v>
          </cell>
          <cell r="E445" t="str">
            <v>牛蒡</v>
          </cell>
          <cell r="F445">
            <v>22.5</v>
          </cell>
          <cell r="H445" t="str">
            <v>薑片</v>
          </cell>
          <cell r="I445">
            <v>0.5</v>
          </cell>
          <cell r="K445" t="str">
            <v>枸杞</v>
          </cell>
          <cell r="L445">
            <v>0.7</v>
          </cell>
          <cell r="N445" t="str">
            <v>CAS大骨</v>
          </cell>
          <cell r="O445">
            <v>4</v>
          </cell>
        </row>
        <row r="446">
          <cell r="D446" t="str">
            <v>牛蒡三絲湯</v>
          </cell>
          <cell r="E446" t="str">
            <v>牛蒡</v>
          </cell>
          <cell r="F446">
            <v>21.5</v>
          </cell>
          <cell r="H446" t="str">
            <v>金針菇kg</v>
          </cell>
          <cell r="I446">
            <v>8</v>
          </cell>
          <cell r="K446" t="str">
            <v>紅蘿蔔-洗皮</v>
          </cell>
          <cell r="L446">
            <v>5</v>
          </cell>
          <cell r="N446" t="str">
            <v>CAS大骨</v>
          </cell>
          <cell r="O446">
            <v>4</v>
          </cell>
        </row>
        <row r="447">
          <cell r="D447" t="str">
            <v>牛蒡湯</v>
          </cell>
          <cell r="E447" t="str">
            <v>牛蒡</v>
          </cell>
          <cell r="F447">
            <v>21.5</v>
          </cell>
          <cell r="H447" t="str">
            <v>金針菇kg</v>
          </cell>
          <cell r="I447">
            <v>8</v>
          </cell>
          <cell r="K447" t="str">
            <v>CAS大骨</v>
          </cell>
          <cell r="L447">
            <v>4</v>
          </cell>
        </row>
        <row r="448">
          <cell r="D448" t="str">
            <v>筍</v>
          </cell>
        </row>
        <row r="449">
          <cell r="D449" t="str">
            <v>筍香大骨湯</v>
          </cell>
          <cell r="E449" t="str">
            <v>麻竹筍</v>
          </cell>
          <cell r="F449">
            <v>35</v>
          </cell>
          <cell r="H449" t="str">
            <v>CAS大骨</v>
          </cell>
          <cell r="I449">
            <v>4</v>
          </cell>
          <cell r="K449" t="str">
            <v>福菜-切</v>
          </cell>
          <cell r="L449">
            <v>5</v>
          </cell>
          <cell r="M449" t="str">
            <v>改梅乾菜</v>
          </cell>
        </row>
        <row r="450">
          <cell r="D450" t="str">
            <v>桂筍排骨湯</v>
          </cell>
          <cell r="E450" t="str">
            <v>桂竹筍</v>
          </cell>
          <cell r="F450">
            <v>30</v>
          </cell>
          <cell r="H450" t="str">
            <v>CAS龍骨丁</v>
          </cell>
          <cell r="I450">
            <v>6</v>
          </cell>
          <cell r="K450" t="str">
            <v>福菜-切</v>
          </cell>
          <cell r="L450">
            <v>5</v>
          </cell>
          <cell r="M450" t="str">
            <v>改梅乾菜</v>
          </cell>
          <cell r="N450" t="str">
            <v>薑片</v>
          </cell>
          <cell r="O450">
            <v>0.4</v>
          </cell>
        </row>
        <row r="451">
          <cell r="D451" t="str">
            <v>海菜蛋花湯</v>
          </cell>
        </row>
        <row r="452">
          <cell r="D452" t="str">
            <v>澎湖海菜湯</v>
          </cell>
          <cell r="E452" t="str">
            <v>澎湖海菜</v>
          </cell>
          <cell r="F452">
            <v>0.7</v>
          </cell>
          <cell r="H452" t="str">
            <v>洗選蛋</v>
          </cell>
          <cell r="I452">
            <v>8</v>
          </cell>
          <cell r="K452" t="str">
            <v>薑絲</v>
          </cell>
          <cell r="L452">
            <v>0.6</v>
          </cell>
          <cell r="N452" t="str">
            <v>CAS大骨</v>
          </cell>
          <cell r="O452">
            <v>4</v>
          </cell>
        </row>
        <row r="453">
          <cell r="D453" t="str">
            <v>海菜蛋花湯</v>
          </cell>
          <cell r="E453" t="str">
            <v>澎湖海菜</v>
          </cell>
          <cell r="F453">
            <v>0.7</v>
          </cell>
          <cell r="H453" t="str">
            <v>洗選蛋</v>
          </cell>
          <cell r="I453">
            <v>8</v>
          </cell>
          <cell r="K453" t="str">
            <v>薑絲</v>
          </cell>
          <cell r="L453">
            <v>0.6</v>
          </cell>
          <cell r="N453" t="str">
            <v>CAS大骨</v>
          </cell>
          <cell r="O453">
            <v>4</v>
          </cell>
        </row>
        <row r="454">
          <cell r="D454" t="str">
            <v>紫菜蛋花湯</v>
          </cell>
          <cell r="E454" t="str">
            <v>紫菜/包</v>
          </cell>
          <cell r="F454">
            <v>0.7</v>
          </cell>
          <cell r="G454" t="str">
            <v>1包</v>
          </cell>
          <cell r="H454" t="str">
            <v>薑絲</v>
          </cell>
          <cell r="I454">
            <v>0.6</v>
          </cell>
          <cell r="K454" t="str">
            <v>洗選蛋</v>
          </cell>
          <cell r="L454">
            <v>6</v>
          </cell>
          <cell r="N454" t="str">
            <v>蔥</v>
          </cell>
          <cell r="O454">
            <v>0.6</v>
          </cell>
        </row>
        <row r="455">
          <cell r="D455" t="str">
            <v>海芽蛋花湯</v>
          </cell>
          <cell r="E455" t="str">
            <v>海帶芽</v>
          </cell>
          <cell r="F455">
            <v>0.7</v>
          </cell>
          <cell r="H455" t="str">
            <v>薑絲</v>
          </cell>
          <cell r="I455">
            <v>0.6</v>
          </cell>
          <cell r="K455" t="str">
            <v>洗選蛋</v>
          </cell>
          <cell r="L455">
            <v>6</v>
          </cell>
          <cell r="N455" t="str">
            <v>蔥</v>
          </cell>
          <cell r="O455">
            <v>0.6</v>
          </cell>
          <cell r="Q455" t="str">
            <v>CAS大骨</v>
          </cell>
          <cell r="R455">
            <v>6</v>
          </cell>
        </row>
        <row r="456">
          <cell r="D456" t="str">
            <v>紫菜吻魚蛋花湯</v>
          </cell>
          <cell r="E456" t="str">
            <v>紫菜/包</v>
          </cell>
          <cell r="F456">
            <v>0.3</v>
          </cell>
          <cell r="H456" t="str">
            <v>洗選蛋</v>
          </cell>
          <cell r="I456">
            <v>4.5</v>
          </cell>
          <cell r="K456" t="str">
            <v>吻仔魚</v>
          </cell>
          <cell r="L456">
            <v>0.75</v>
          </cell>
          <cell r="N456" t="str">
            <v>CAS大骨</v>
          </cell>
          <cell r="O456">
            <v>4</v>
          </cell>
          <cell r="Q456" t="str">
            <v>薑絲</v>
          </cell>
          <cell r="R456">
            <v>0.5</v>
          </cell>
        </row>
        <row r="457">
          <cell r="D457" t="str">
            <v>紫菜吻魚湯</v>
          </cell>
          <cell r="E457" t="str">
            <v>紫菜/包</v>
          </cell>
          <cell r="F457">
            <v>0.45</v>
          </cell>
          <cell r="G457" t="str">
            <v>1包</v>
          </cell>
          <cell r="H457" t="str">
            <v>吻仔魚</v>
          </cell>
          <cell r="I457">
            <v>0.75</v>
          </cell>
          <cell r="K457" t="str">
            <v>蔥</v>
          </cell>
          <cell r="L457">
            <v>0.35</v>
          </cell>
          <cell r="N457" t="str">
            <v>CAS大骨</v>
          </cell>
          <cell r="O457">
            <v>4</v>
          </cell>
          <cell r="Q457" t="str">
            <v>薑絲</v>
          </cell>
          <cell r="R457">
            <v>0.35</v>
          </cell>
        </row>
        <row r="458">
          <cell r="D458" t="str">
            <v>海帶豆芽湯</v>
          </cell>
          <cell r="E458" t="str">
            <v>黃豆芽非基改</v>
          </cell>
          <cell r="F458">
            <v>10</v>
          </cell>
          <cell r="H458" t="str">
            <v>海帶結</v>
          </cell>
          <cell r="I458">
            <v>20</v>
          </cell>
          <cell r="K458" t="str">
            <v>CAS大骨</v>
          </cell>
          <cell r="L458">
            <v>5</v>
          </cell>
        </row>
        <row r="459">
          <cell r="D459" t="str">
            <v>海芽豆腐湯</v>
          </cell>
          <cell r="E459" t="str">
            <v>海帶芽</v>
          </cell>
          <cell r="F459">
            <v>0.9</v>
          </cell>
          <cell r="H459" t="str">
            <v>豆腐非基改4.3k</v>
          </cell>
          <cell r="I459">
            <v>16.3</v>
          </cell>
          <cell r="K459" t="str">
            <v>蔥</v>
          </cell>
          <cell r="L459">
            <v>0.7</v>
          </cell>
          <cell r="N459" t="str">
            <v>薑絲</v>
          </cell>
          <cell r="O459">
            <v>0.5</v>
          </cell>
          <cell r="Q459" t="str">
            <v>CAS大骨</v>
          </cell>
          <cell r="R459">
            <v>4</v>
          </cell>
        </row>
        <row r="460">
          <cell r="D460" t="str">
            <v>海芽金菇湯</v>
          </cell>
          <cell r="E460" t="str">
            <v>海帶芽</v>
          </cell>
          <cell r="F460">
            <v>1</v>
          </cell>
          <cell r="H460" t="str">
            <v>金針菇kg</v>
          </cell>
          <cell r="I460">
            <v>4</v>
          </cell>
          <cell r="K460" t="str">
            <v>CAS大骨</v>
          </cell>
          <cell r="L460">
            <v>4</v>
          </cell>
          <cell r="N460" t="str">
            <v>蔥</v>
          </cell>
          <cell r="O460">
            <v>1</v>
          </cell>
        </row>
        <row r="461">
          <cell r="D461" t="str">
            <v>紫菜金菇湯</v>
          </cell>
          <cell r="E461" t="str">
            <v>紫菜/包</v>
          </cell>
          <cell r="F461">
            <v>0.3</v>
          </cell>
          <cell r="H461" t="str">
            <v>金針菇kg</v>
          </cell>
          <cell r="I461">
            <v>4</v>
          </cell>
          <cell r="K461" t="str">
            <v>薑絲</v>
          </cell>
          <cell r="L461">
            <v>0.5</v>
          </cell>
          <cell r="N461" t="str">
            <v>蔥</v>
          </cell>
          <cell r="O461">
            <v>0.7</v>
          </cell>
        </row>
        <row r="463">
          <cell r="D463" t="str">
            <v>蕃茄蛋花湯</v>
          </cell>
          <cell r="E463" t="str">
            <v>大蕃茄</v>
          </cell>
          <cell r="F463">
            <v>26.5</v>
          </cell>
          <cell r="H463" t="str">
            <v>洗選蛋</v>
          </cell>
          <cell r="I463">
            <v>7</v>
          </cell>
          <cell r="K463" t="str">
            <v>蔥</v>
          </cell>
          <cell r="L463">
            <v>1</v>
          </cell>
          <cell r="N463" t="str">
            <v>CAS大骨</v>
          </cell>
          <cell r="O463">
            <v>4</v>
          </cell>
        </row>
        <row r="464">
          <cell r="D464" t="str">
            <v>蕃茄豆腐湯</v>
          </cell>
          <cell r="E464" t="str">
            <v>大蕃茄</v>
          </cell>
          <cell r="F464">
            <v>25</v>
          </cell>
          <cell r="H464" t="str">
            <v>豆腐非基改4.3k</v>
          </cell>
          <cell r="I464">
            <v>15</v>
          </cell>
          <cell r="K464" t="str">
            <v>CAS大骨</v>
          </cell>
          <cell r="L464">
            <v>4</v>
          </cell>
          <cell r="N464" t="str">
            <v>蔥</v>
          </cell>
          <cell r="O464">
            <v>0.2</v>
          </cell>
        </row>
        <row r="465">
          <cell r="D465" t="str">
            <v>青菜豆腐湯</v>
          </cell>
          <cell r="E465" t="str">
            <v>小白菜</v>
          </cell>
          <cell r="F465">
            <v>15</v>
          </cell>
          <cell r="H465" t="str">
            <v>豆腐非基改4.3k</v>
          </cell>
          <cell r="I465">
            <v>15</v>
          </cell>
          <cell r="K465" t="str">
            <v>CAS大骨</v>
          </cell>
          <cell r="L465">
            <v>4</v>
          </cell>
        </row>
        <row r="466">
          <cell r="D466" t="str">
            <v>泡菜肉片湯</v>
          </cell>
          <cell r="E466" t="str">
            <v>泡菜</v>
          </cell>
          <cell r="F466">
            <v>10</v>
          </cell>
          <cell r="H466" t="str">
            <v>CAS肉片</v>
          </cell>
          <cell r="I466">
            <v>5</v>
          </cell>
          <cell r="K466" t="str">
            <v>高麗菜-去外葉</v>
          </cell>
          <cell r="L466">
            <v>20</v>
          </cell>
          <cell r="N466" t="str">
            <v>金針菇kg</v>
          </cell>
          <cell r="O466">
            <v>5</v>
          </cell>
          <cell r="Q466" t="str">
            <v>CAS大骨</v>
          </cell>
          <cell r="R466">
            <v>4</v>
          </cell>
        </row>
        <row r="467">
          <cell r="D467" t="str">
            <v>蔬菜蛋花湯</v>
          </cell>
          <cell r="E467" t="str">
            <v>高麗菜-去外葉</v>
          </cell>
          <cell r="F467">
            <v>23</v>
          </cell>
          <cell r="H467" t="str">
            <v>洗選蛋</v>
          </cell>
          <cell r="I467">
            <v>15</v>
          </cell>
          <cell r="K467" t="str">
            <v>紅蘿蔔-洗皮</v>
          </cell>
          <cell r="L467">
            <v>2</v>
          </cell>
          <cell r="N467" t="str">
            <v>CAS大骨</v>
          </cell>
          <cell r="O467">
            <v>4</v>
          </cell>
        </row>
        <row r="469">
          <cell r="D469" t="str">
            <v>南瓜</v>
          </cell>
        </row>
        <row r="470">
          <cell r="D470" t="str">
            <v>南瓜蔬菜湯</v>
          </cell>
          <cell r="E470" t="str">
            <v>南瓜</v>
          </cell>
          <cell r="F470">
            <v>15</v>
          </cell>
          <cell r="H470" t="str">
            <v>高麗菜-去外葉</v>
          </cell>
          <cell r="I470">
            <v>8</v>
          </cell>
          <cell r="K470" t="str">
            <v>洋蔥去皮</v>
          </cell>
          <cell r="L470">
            <v>5</v>
          </cell>
          <cell r="N470" t="str">
            <v>CAS大骨</v>
          </cell>
          <cell r="O470">
            <v>4</v>
          </cell>
        </row>
        <row r="471">
          <cell r="D471" t="str">
            <v>結頭菜</v>
          </cell>
        </row>
        <row r="472">
          <cell r="D472" t="str">
            <v>結頭大骨湯</v>
          </cell>
          <cell r="E472" t="str">
            <v>結頭菜去頭</v>
          </cell>
          <cell r="F472">
            <v>30</v>
          </cell>
          <cell r="H472" t="str">
            <v>CAS大骨</v>
          </cell>
          <cell r="I472">
            <v>4</v>
          </cell>
          <cell r="K472" t="str">
            <v>紅蘿蔔-洗皮</v>
          </cell>
          <cell r="L472">
            <v>2</v>
          </cell>
        </row>
        <row r="473">
          <cell r="D473" t="str">
            <v>涼薯</v>
          </cell>
        </row>
        <row r="474">
          <cell r="D474" t="str">
            <v>薯絲蛋花湯</v>
          </cell>
          <cell r="E474" t="str">
            <v>刈薯</v>
          </cell>
          <cell r="F474">
            <v>30</v>
          </cell>
          <cell r="H474" t="str">
            <v>洗選蛋</v>
          </cell>
          <cell r="I474">
            <v>6</v>
          </cell>
          <cell r="K474" t="str">
            <v>CAS大骨</v>
          </cell>
          <cell r="L474">
            <v>4</v>
          </cell>
          <cell r="N474" t="str">
            <v>蔥</v>
          </cell>
          <cell r="O474">
            <v>0.6</v>
          </cell>
        </row>
        <row r="475">
          <cell r="D475" t="str">
            <v>涼薯排骨湯</v>
          </cell>
          <cell r="E475" t="str">
            <v>刈薯</v>
          </cell>
          <cell r="F475">
            <v>30</v>
          </cell>
          <cell r="H475" t="str">
            <v>CAS龍骨丁</v>
          </cell>
          <cell r="I475">
            <v>5</v>
          </cell>
          <cell r="K475" t="str">
            <v>紅蘿蔔-洗皮</v>
          </cell>
          <cell r="L475">
            <v>4</v>
          </cell>
        </row>
        <row r="476">
          <cell r="D476" t="str">
            <v>涼薯豚骨湯</v>
          </cell>
          <cell r="E476" t="str">
            <v>刈薯</v>
          </cell>
          <cell r="F476">
            <v>30</v>
          </cell>
          <cell r="H476" t="str">
            <v>CAS大骨</v>
          </cell>
          <cell r="I476">
            <v>4</v>
          </cell>
          <cell r="K476" t="str">
            <v>紅蘿蔔-洗皮</v>
          </cell>
          <cell r="L476">
            <v>4</v>
          </cell>
        </row>
        <row r="477">
          <cell r="D477" t="str">
            <v>醃製品</v>
          </cell>
        </row>
        <row r="478">
          <cell r="D478" t="str">
            <v>福菜肉片湯</v>
          </cell>
          <cell r="E478" t="str">
            <v>福菜-切</v>
          </cell>
          <cell r="F478">
            <v>18</v>
          </cell>
          <cell r="G478" t="str">
            <v>改梅乾菜</v>
          </cell>
          <cell r="H478" t="str">
            <v>CAS肉片</v>
          </cell>
          <cell r="I478">
            <v>7</v>
          </cell>
          <cell r="K478" t="str">
            <v>薑絲</v>
          </cell>
          <cell r="L478">
            <v>0.5</v>
          </cell>
          <cell r="M478" t="str">
            <v>福菜原20</v>
          </cell>
        </row>
        <row r="479">
          <cell r="D479" t="str">
            <v>福菜大骨湯</v>
          </cell>
          <cell r="E479" t="str">
            <v>福菜-切</v>
          </cell>
          <cell r="F479">
            <v>25</v>
          </cell>
          <cell r="G479" t="str">
            <v>改梅乾菜</v>
          </cell>
          <cell r="H479" t="str">
            <v>CAS大骨</v>
          </cell>
          <cell r="I479">
            <v>5</v>
          </cell>
          <cell r="K479" t="str">
            <v>薑絲</v>
          </cell>
          <cell r="L479">
            <v>0.5</v>
          </cell>
        </row>
        <row r="480">
          <cell r="D480" t="str">
            <v>榨菜粉絲湯</v>
          </cell>
          <cell r="E480" t="str">
            <v>榨菜絲1.8k</v>
          </cell>
          <cell r="F480">
            <v>15</v>
          </cell>
          <cell r="H480" t="str">
            <v>CAS肉絲</v>
          </cell>
          <cell r="I480">
            <v>8</v>
          </cell>
          <cell r="K480" t="str">
            <v>冬粉</v>
          </cell>
          <cell r="L480">
            <v>8</v>
          </cell>
          <cell r="N480" t="str">
            <v>CAS大骨</v>
          </cell>
          <cell r="O480">
            <v>4</v>
          </cell>
        </row>
        <row r="481">
          <cell r="D481" t="str">
            <v>榨菜肉絲湯</v>
          </cell>
          <cell r="E481" t="str">
            <v>榨菜絲1.8k</v>
          </cell>
          <cell r="F481">
            <v>20</v>
          </cell>
          <cell r="H481" t="str">
            <v>CAS肉絲</v>
          </cell>
          <cell r="I481">
            <v>8</v>
          </cell>
          <cell r="K481" t="str">
            <v>紅蘿蔔-洗皮</v>
          </cell>
          <cell r="L481">
            <v>4</v>
          </cell>
          <cell r="N481" t="str">
            <v>CAS大骨</v>
          </cell>
          <cell r="O481">
            <v>4</v>
          </cell>
        </row>
        <row r="482">
          <cell r="D482" t="str">
            <v>豆腐</v>
          </cell>
        </row>
        <row r="483">
          <cell r="D483" t="str">
            <v>味噌蛋花湯</v>
          </cell>
          <cell r="E483" t="str">
            <v>豆腐非基改4.3k</v>
          </cell>
          <cell r="F483">
            <v>24.5</v>
          </cell>
          <cell r="H483" t="str">
            <v>味噌非基改</v>
          </cell>
          <cell r="I483">
            <v>6.4</v>
          </cell>
          <cell r="K483" t="str">
            <v>洗選蛋</v>
          </cell>
          <cell r="L483">
            <v>10.7</v>
          </cell>
          <cell r="N483" t="str">
            <v>蔥</v>
          </cell>
          <cell r="O483">
            <v>0.7</v>
          </cell>
          <cell r="Q483" t="str">
            <v>柴魚片600g</v>
          </cell>
          <cell r="R483">
            <v>0.4</v>
          </cell>
        </row>
        <row r="484">
          <cell r="D484" t="str">
            <v>味噌豆腐湯</v>
          </cell>
          <cell r="E484" t="str">
            <v>豆腐非基改4.3k</v>
          </cell>
          <cell r="F484">
            <v>30</v>
          </cell>
          <cell r="H484" t="str">
            <v>味噌非基改</v>
          </cell>
          <cell r="I484">
            <v>6.2</v>
          </cell>
          <cell r="K484" t="str">
            <v>柴魚片</v>
          </cell>
          <cell r="L484">
            <v>0.5</v>
          </cell>
          <cell r="N484" t="str">
            <v>蔥</v>
          </cell>
          <cell r="O484">
            <v>0.5</v>
          </cell>
        </row>
        <row r="485">
          <cell r="D485" t="str">
            <v>酸辣湯(無豬血)</v>
          </cell>
          <cell r="E485" t="str">
            <v>豆腐非基改4.3k</v>
          </cell>
          <cell r="F485">
            <v>20</v>
          </cell>
          <cell r="H485" t="str">
            <v>CAS肉絲</v>
          </cell>
          <cell r="I485">
            <v>6</v>
          </cell>
          <cell r="K485" t="str">
            <v>洗選蛋</v>
          </cell>
          <cell r="L485">
            <v>6</v>
          </cell>
          <cell r="N485" t="str">
            <v>脆筍絲</v>
          </cell>
          <cell r="O485">
            <v>5.5</v>
          </cell>
          <cell r="Q485" t="str">
            <v>大白菜-去外葉</v>
          </cell>
          <cell r="R485">
            <v>8</v>
          </cell>
          <cell r="T485" t="str">
            <v>木耳絲/鮮</v>
          </cell>
          <cell r="U485">
            <v>3</v>
          </cell>
          <cell r="W485" t="str">
            <v>紅蘿蔔-洗皮</v>
          </cell>
          <cell r="X485">
            <v>2</v>
          </cell>
          <cell r="Z485" t="str">
            <v>蔥</v>
          </cell>
          <cell r="AA485">
            <v>0.5</v>
          </cell>
        </row>
        <row r="486">
          <cell r="D486" t="str">
            <v>酸辣湯</v>
          </cell>
          <cell r="E486" t="str">
            <v>豆腐非基改4.3k</v>
          </cell>
          <cell r="F486">
            <v>13.5</v>
          </cell>
          <cell r="H486" t="str">
            <v>豬血</v>
          </cell>
          <cell r="I486">
            <v>7</v>
          </cell>
          <cell r="K486" t="str">
            <v>CAS肉絲</v>
          </cell>
          <cell r="L486">
            <v>6</v>
          </cell>
          <cell r="N486" t="str">
            <v>洗選蛋</v>
          </cell>
          <cell r="O486">
            <v>6</v>
          </cell>
          <cell r="Q486" t="str">
            <v>脆筍絲</v>
          </cell>
          <cell r="R486">
            <v>5.5</v>
          </cell>
          <cell r="T486" t="str">
            <v>高麗菜-去外葉</v>
          </cell>
          <cell r="U486">
            <v>8</v>
          </cell>
          <cell r="W486" t="str">
            <v>木耳絲/鮮</v>
          </cell>
          <cell r="X486">
            <v>3</v>
          </cell>
          <cell r="Z486" t="str">
            <v>紅蘿蔔絲</v>
          </cell>
          <cell r="AA486">
            <v>2</v>
          </cell>
          <cell r="AB486" t="str">
            <v>蔥</v>
          </cell>
        </row>
        <row r="487">
          <cell r="D487" t="str">
            <v>酸菜豬血湯</v>
          </cell>
          <cell r="E487" t="str">
            <v>酸菜心絲</v>
          </cell>
          <cell r="F487">
            <v>15</v>
          </cell>
          <cell r="H487" t="str">
            <v>豬血</v>
          </cell>
          <cell r="I487">
            <v>20</v>
          </cell>
          <cell r="K487" t="str">
            <v>CAS大骨</v>
          </cell>
          <cell r="L487">
            <v>6</v>
          </cell>
        </row>
        <row r="488">
          <cell r="D488" t="str">
            <v>小魚味噌湯</v>
          </cell>
          <cell r="E488" t="str">
            <v>小魚干</v>
          </cell>
          <cell r="F488">
            <v>1.8</v>
          </cell>
          <cell r="H488" t="str">
            <v>豆腐非基改4.3k</v>
          </cell>
          <cell r="I488">
            <v>17.3</v>
          </cell>
          <cell r="J488" t="str">
            <v>津悅</v>
          </cell>
          <cell r="K488" t="str">
            <v>味噌非基改</v>
          </cell>
          <cell r="L488">
            <v>6.2</v>
          </cell>
          <cell r="N488" t="str">
            <v>海帶芽</v>
          </cell>
          <cell r="O488">
            <v>0.8</v>
          </cell>
        </row>
        <row r="489">
          <cell r="D489" t="str">
            <v>丁香味噌湯</v>
          </cell>
          <cell r="E489" t="str">
            <v>豆腐非基改4.3k</v>
          </cell>
          <cell r="F489">
            <v>30</v>
          </cell>
          <cell r="H489" t="str">
            <v>小魚干</v>
          </cell>
          <cell r="I489">
            <v>1</v>
          </cell>
          <cell r="K489" t="str">
            <v>柴魚片</v>
          </cell>
          <cell r="L489">
            <v>0.46</v>
          </cell>
          <cell r="N489" t="str">
            <v>味噌非基改</v>
          </cell>
          <cell r="O489">
            <v>9.1999999999999993</v>
          </cell>
          <cell r="Q489" t="str">
            <v>蔥</v>
          </cell>
          <cell r="R489">
            <v>0.2</v>
          </cell>
        </row>
        <row r="490">
          <cell r="D490" t="str">
            <v>莧菜.菠菜</v>
          </cell>
        </row>
        <row r="491">
          <cell r="D491" t="str">
            <v>魚干莧菜湯</v>
          </cell>
          <cell r="E491" t="str">
            <v>莧菜</v>
          </cell>
          <cell r="F491">
            <v>20</v>
          </cell>
          <cell r="H491" t="str">
            <v>小魚干</v>
          </cell>
          <cell r="I491">
            <v>1</v>
          </cell>
          <cell r="K491" t="str">
            <v>CAS大骨</v>
          </cell>
          <cell r="L491">
            <v>4</v>
          </cell>
        </row>
        <row r="492">
          <cell r="D492" t="str">
            <v>莧菜吻魚羹</v>
          </cell>
          <cell r="E492" t="str">
            <v>莧菜</v>
          </cell>
          <cell r="F492">
            <v>20</v>
          </cell>
          <cell r="H492" t="str">
            <v>吻仔魚Q</v>
          </cell>
          <cell r="I492">
            <v>1.4</v>
          </cell>
          <cell r="K492" t="str">
            <v>CAS大骨</v>
          </cell>
          <cell r="L492">
            <v>4</v>
          </cell>
        </row>
        <row r="493">
          <cell r="D493" t="str">
            <v>菠菜銀魚湯</v>
          </cell>
          <cell r="E493" t="str">
            <v>吻仔魚Q</v>
          </cell>
          <cell r="F493">
            <v>1.4</v>
          </cell>
          <cell r="H493" t="str">
            <v>菠菜</v>
          </cell>
          <cell r="I493">
            <v>15</v>
          </cell>
          <cell r="K493" t="str">
            <v>CAS大骨</v>
          </cell>
          <cell r="L493">
            <v>4</v>
          </cell>
        </row>
        <row r="494">
          <cell r="D494" t="str">
            <v>銀魚菠菜羹</v>
          </cell>
          <cell r="E494" t="str">
            <v>吻仔魚Q</v>
          </cell>
          <cell r="F494">
            <v>1.4</v>
          </cell>
          <cell r="H494" t="str">
            <v>菠菜</v>
          </cell>
          <cell r="I494">
            <v>15</v>
          </cell>
          <cell r="K494" t="str">
            <v>CAS大骨</v>
          </cell>
          <cell r="L494">
            <v>4</v>
          </cell>
        </row>
        <row r="495">
          <cell r="D495" t="str">
            <v>洋芋</v>
          </cell>
        </row>
        <row r="496">
          <cell r="D496" t="str">
            <v>馬鈴薯菇菇湯</v>
          </cell>
          <cell r="E496" t="str">
            <v>洋芋中丁</v>
          </cell>
          <cell r="F496">
            <v>27.7</v>
          </cell>
          <cell r="H496" t="str">
            <v>鮮香菇</v>
          </cell>
          <cell r="I496">
            <v>6</v>
          </cell>
          <cell r="K496" t="str">
            <v>CAS大骨</v>
          </cell>
          <cell r="L496">
            <v>4</v>
          </cell>
          <cell r="N496" t="str">
            <v>紅蘿蔔-洗皮</v>
          </cell>
          <cell r="O496">
            <v>4</v>
          </cell>
        </row>
        <row r="497">
          <cell r="D497" t="str">
            <v>馬鈴薯洋蔥湯</v>
          </cell>
          <cell r="E497" t="str">
            <v>洋芋大丁</v>
          </cell>
          <cell r="F497">
            <v>30</v>
          </cell>
          <cell r="H497" t="str">
            <v>洋蔥去皮</v>
          </cell>
          <cell r="I497">
            <v>5</v>
          </cell>
          <cell r="K497" t="str">
            <v>紅蘿蔔-洗皮</v>
          </cell>
          <cell r="L497">
            <v>5</v>
          </cell>
          <cell r="N497" t="str">
            <v>CAS大骨</v>
          </cell>
          <cell r="O497">
            <v>6</v>
          </cell>
        </row>
        <row r="498">
          <cell r="D498" t="str">
            <v>洋芋大骨湯</v>
          </cell>
          <cell r="E498" t="str">
            <v>洋芋大丁</v>
          </cell>
          <cell r="F498">
            <v>30</v>
          </cell>
          <cell r="H498" t="str">
            <v>CAS大骨</v>
          </cell>
          <cell r="I498">
            <v>6</v>
          </cell>
          <cell r="K498" t="str">
            <v>紅蘿蔔-洗皮</v>
          </cell>
          <cell r="L498">
            <v>4</v>
          </cell>
        </row>
        <row r="500">
          <cell r="D500" t="str">
            <v>酸菜粉絲湯</v>
          </cell>
          <cell r="E500" t="str">
            <v>酸菜絲</v>
          </cell>
          <cell r="F500">
            <v>15</v>
          </cell>
          <cell r="H500" t="str">
            <v>冬粉</v>
          </cell>
          <cell r="I500">
            <v>2.5</v>
          </cell>
          <cell r="K500" t="str">
            <v>CAS肉絲</v>
          </cell>
          <cell r="L500">
            <v>8</v>
          </cell>
          <cell r="N500" t="str">
            <v>CAS大骨</v>
          </cell>
          <cell r="O500">
            <v>4</v>
          </cell>
        </row>
        <row r="503">
          <cell r="D503" t="str">
            <v>燒仙草</v>
          </cell>
          <cell r="E503" t="str">
            <v>仙草汁4.5k</v>
          </cell>
          <cell r="F503">
            <v>41</v>
          </cell>
          <cell r="H503" t="str">
            <v>QQ</v>
          </cell>
          <cell r="I503">
            <v>20</v>
          </cell>
          <cell r="K503" t="str">
            <v>台糖二砂糖25k</v>
          </cell>
          <cell r="L503" t="str">
            <v>存</v>
          </cell>
          <cell r="M503" t="str">
            <v>台糖二砂糖25k</v>
          </cell>
          <cell r="N503" t="str">
            <v>仙草用粉</v>
          </cell>
        </row>
        <row r="504">
          <cell r="D504" t="str">
            <v>銀耳地瓜甜湯</v>
          </cell>
          <cell r="E504" t="str">
            <v>地瓜</v>
          </cell>
          <cell r="F504">
            <v>30</v>
          </cell>
          <cell r="H504" t="str">
            <v>白木耳</v>
          </cell>
          <cell r="I504">
            <v>1</v>
          </cell>
          <cell r="K504" t="str">
            <v>台糖二砂糖25k</v>
          </cell>
          <cell r="L504" t="str">
            <v>存</v>
          </cell>
          <cell r="M504" t="str">
            <v>台糖二砂糖25k</v>
          </cell>
        </row>
        <row r="505">
          <cell r="D505" t="str">
            <v>仙草甜湯</v>
          </cell>
          <cell r="E505" t="str">
            <v>仙草</v>
          </cell>
          <cell r="F505">
            <v>150</v>
          </cell>
          <cell r="H505" t="str">
            <v>台糖二砂糖25k</v>
          </cell>
          <cell r="I505">
            <v>30</v>
          </cell>
        </row>
        <row r="506">
          <cell r="D506" t="str">
            <v>冬瓜米苔目</v>
          </cell>
          <cell r="E506" t="str">
            <v>米苔目-甜</v>
          </cell>
          <cell r="F506">
            <v>30</v>
          </cell>
          <cell r="H506" t="str">
            <v>冬瓜塊</v>
          </cell>
          <cell r="I506">
            <v>17</v>
          </cell>
          <cell r="K506" t="str">
            <v>台糖二砂糖25k</v>
          </cell>
          <cell r="L506" t="str">
            <v>存</v>
          </cell>
          <cell r="M506" t="str">
            <v>台糖二砂糖25k</v>
          </cell>
        </row>
        <row r="507">
          <cell r="D507" t="str">
            <v>仙草米苔目</v>
          </cell>
          <cell r="E507" t="str">
            <v>仙草</v>
          </cell>
          <cell r="F507">
            <v>110</v>
          </cell>
          <cell r="H507" t="str">
            <v>米苔目-甜</v>
          </cell>
          <cell r="I507">
            <v>20</v>
          </cell>
          <cell r="K507" t="str">
            <v>台糖二砂糖25k</v>
          </cell>
          <cell r="L507" t="str">
            <v>存</v>
          </cell>
          <cell r="M507" t="str">
            <v>台糖二砂糖25k</v>
          </cell>
        </row>
        <row r="508">
          <cell r="D508" t="str">
            <v>芋香西米露</v>
          </cell>
          <cell r="E508" t="str">
            <v>芋頭</v>
          </cell>
          <cell r="F508">
            <v>25</v>
          </cell>
          <cell r="H508" t="str">
            <v>西谷米</v>
          </cell>
          <cell r="I508">
            <v>5.6</v>
          </cell>
          <cell r="K508" t="str">
            <v>椰漿400ml</v>
          </cell>
          <cell r="L508">
            <v>3.3</v>
          </cell>
          <cell r="N508" t="str">
            <v>台糖二砂糖25k</v>
          </cell>
          <cell r="O508" t="str">
            <v>存</v>
          </cell>
        </row>
        <row r="509">
          <cell r="D509" t="str">
            <v>綠豆QQ湯</v>
          </cell>
          <cell r="E509" t="str">
            <v>綠豆</v>
          </cell>
          <cell r="F509">
            <v>15</v>
          </cell>
          <cell r="H509" t="str">
            <v>QQ</v>
          </cell>
          <cell r="I509">
            <v>6</v>
          </cell>
          <cell r="K509" t="str">
            <v>台糖二砂糖25k</v>
          </cell>
          <cell r="L509" t="str">
            <v>存</v>
          </cell>
        </row>
        <row r="510">
          <cell r="D510" t="str">
            <v>綠豆粉圓湯</v>
          </cell>
          <cell r="E510" t="str">
            <v>綠豆</v>
          </cell>
          <cell r="F510">
            <v>15</v>
          </cell>
          <cell r="H510" t="str">
            <v>黑粉圓</v>
          </cell>
          <cell r="I510">
            <v>11</v>
          </cell>
          <cell r="K510" t="str">
            <v>台糖二砂糖25k</v>
          </cell>
          <cell r="L510" t="str">
            <v>存</v>
          </cell>
        </row>
        <row r="511">
          <cell r="D511" t="str">
            <v>椰香紫米露</v>
          </cell>
          <cell r="E511" t="str">
            <v>黑糯米</v>
          </cell>
          <cell r="F511">
            <v>5</v>
          </cell>
          <cell r="H511" t="str">
            <v>西谷米</v>
          </cell>
          <cell r="I511">
            <v>5.6</v>
          </cell>
          <cell r="K511" t="str">
            <v>椰漿400ml</v>
          </cell>
          <cell r="L511">
            <v>3.3</v>
          </cell>
          <cell r="N511" t="str">
            <v>台糖二砂糖25k</v>
          </cell>
          <cell r="O511" t="str">
            <v>存</v>
          </cell>
        </row>
        <row r="512">
          <cell r="D512" t="str">
            <v>地瓜芋圓湯</v>
          </cell>
          <cell r="E512" t="str">
            <v>地瓜</v>
          </cell>
          <cell r="F512">
            <v>34</v>
          </cell>
          <cell r="H512" t="str">
            <v>芋圓</v>
          </cell>
          <cell r="I512">
            <v>12</v>
          </cell>
          <cell r="K512" t="str">
            <v>台糖二砂糖25k</v>
          </cell>
          <cell r="L512" t="str">
            <v>存</v>
          </cell>
        </row>
        <row r="513">
          <cell r="D513" t="str">
            <v>地瓜雙圓湯</v>
          </cell>
          <cell r="E513" t="str">
            <v>地瓜</v>
          </cell>
          <cell r="F513">
            <v>34</v>
          </cell>
          <cell r="H513" t="str">
            <v>芋圓</v>
          </cell>
          <cell r="I513">
            <v>6</v>
          </cell>
          <cell r="K513" t="str">
            <v>地瓜圓</v>
          </cell>
          <cell r="L513">
            <v>6</v>
          </cell>
          <cell r="N513" t="str">
            <v>台糖二砂糖25k</v>
          </cell>
          <cell r="O513" t="str">
            <v>存</v>
          </cell>
        </row>
        <row r="514">
          <cell r="D514" t="str">
            <v>綠豆甜湯</v>
          </cell>
          <cell r="E514" t="str">
            <v>綠豆</v>
          </cell>
          <cell r="F514">
            <v>22</v>
          </cell>
          <cell r="H514" t="str">
            <v>台糖二砂糖25k</v>
          </cell>
          <cell r="I514" t="str">
            <v>存</v>
          </cell>
          <cell r="J514" t="str">
            <v>一件</v>
          </cell>
        </row>
        <row r="515">
          <cell r="D515" t="str">
            <v>地瓜珍珠湯</v>
          </cell>
          <cell r="E515" t="str">
            <v>地瓜</v>
          </cell>
          <cell r="F515">
            <v>34</v>
          </cell>
          <cell r="H515" t="str">
            <v>黑粉圓</v>
          </cell>
          <cell r="I515">
            <v>11</v>
          </cell>
          <cell r="K515" t="str">
            <v>台糖二砂糖25k</v>
          </cell>
          <cell r="L515" t="str">
            <v>存</v>
          </cell>
          <cell r="M515" t="str">
            <v>台糖二砂糖25k</v>
          </cell>
        </row>
        <row r="516">
          <cell r="D516" t="str">
            <v>薑汁地瓜湯</v>
          </cell>
          <cell r="E516" t="str">
            <v>地瓜</v>
          </cell>
          <cell r="F516">
            <v>50</v>
          </cell>
          <cell r="H516" t="str">
            <v>台糖二砂糖25k</v>
          </cell>
          <cell r="I516" t="str">
            <v>存</v>
          </cell>
          <cell r="J516" t="str">
            <v>台糖二砂糖25k</v>
          </cell>
          <cell r="K516" t="str">
            <v>薑</v>
          </cell>
          <cell r="L516">
            <v>3</v>
          </cell>
        </row>
        <row r="517">
          <cell r="D517" t="str">
            <v>綠豆薏仁湯</v>
          </cell>
          <cell r="E517" t="str">
            <v>綠豆</v>
          </cell>
          <cell r="F517">
            <v>17</v>
          </cell>
          <cell r="H517" t="str">
            <v>小薏仁</v>
          </cell>
          <cell r="I517">
            <v>6</v>
          </cell>
          <cell r="K517" t="str">
            <v>台糖二砂糖25k</v>
          </cell>
          <cell r="L517" t="str">
            <v>存</v>
          </cell>
          <cell r="M517" t="str">
            <v>25k/1件</v>
          </cell>
        </row>
        <row r="518">
          <cell r="D518" t="str">
            <v>綠豆麥片湯</v>
          </cell>
          <cell r="E518" t="str">
            <v>綠豆</v>
          </cell>
          <cell r="F518">
            <v>17</v>
          </cell>
          <cell r="H518" t="str">
            <v>麥片</v>
          </cell>
          <cell r="I518">
            <v>6</v>
          </cell>
          <cell r="K518" t="str">
            <v>台糖二砂糖25k</v>
          </cell>
          <cell r="L518" t="str">
            <v>存</v>
          </cell>
          <cell r="M518" t="str">
            <v>25k/1件</v>
          </cell>
        </row>
        <row r="519">
          <cell r="D519" t="str">
            <v>綠豆珍珠湯</v>
          </cell>
          <cell r="E519" t="str">
            <v>綠豆</v>
          </cell>
          <cell r="F519">
            <v>15</v>
          </cell>
          <cell r="H519" t="str">
            <v>黑粉圓</v>
          </cell>
          <cell r="I519">
            <v>6</v>
          </cell>
          <cell r="K519" t="str">
            <v>台糖二砂糖25k</v>
          </cell>
          <cell r="L519" t="str">
            <v>存</v>
          </cell>
        </row>
        <row r="520">
          <cell r="D520" t="str">
            <v>枸杞銀耳甜湯</v>
          </cell>
          <cell r="E520" t="str">
            <v>白木耳</v>
          </cell>
          <cell r="F520">
            <v>1.5</v>
          </cell>
          <cell r="H520" t="str">
            <v>枸杞</v>
          </cell>
          <cell r="I520">
            <v>0.7</v>
          </cell>
          <cell r="K520" t="str">
            <v>紅棗</v>
          </cell>
          <cell r="L520">
            <v>1.2</v>
          </cell>
          <cell r="N520" t="str">
            <v>台糖二砂糖25k</v>
          </cell>
          <cell r="O520" t="str">
            <v>存</v>
          </cell>
        </row>
        <row r="521">
          <cell r="D521" t="str">
            <v>珍珠檸檬冬瓜露</v>
          </cell>
          <cell r="E521" t="str">
            <v>黑粉圓</v>
          </cell>
          <cell r="F521">
            <v>20</v>
          </cell>
          <cell r="H521" t="str">
            <v>冬瓜塊</v>
          </cell>
          <cell r="I521">
            <v>9</v>
          </cell>
          <cell r="K521" t="str">
            <v>檸檬</v>
          </cell>
          <cell r="L521">
            <v>3</v>
          </cell>
          <cell r="N521" t="str">
            <v>台糖二砂糖25k</v>
          </cell>
          <cell r="O521" t="str">
            <v>存</v>
          </cell>
        </row>
        <row r="522">
          <cell r="D522" t="str">
            <v>紅豆小湯圓</v>
          </cell>
          <cell r="E522" t="str">
            <v>紅豆(履歷)</v>
          </cell>
          <cell r="F522">
            <v>19</v>
          </cell>
          <cell r="H522" t="str">
            <v>小湯圓</v>
          </cell>
          <cell r="I522">
            <v>11.3</v>
          </cell>
          <cell r="K522" t="str">
            <v>台糖二砂糖25k</v>
          </cell>
          <cell r="L522" t="str">
            <v>存</v>
          </cell>
          <cell r="M522" t="str">
            <v>一件</v>
          </cell>
        </row>
        <row r="523">
          <cell r="D523" t="str">
            <v>紅豆紫米甜湯</v>
          </cell>
          <cell r="E523" t="str">
            <v>紅豆(履歷)</v>
          </cell>
          <cell r="F523">
            <v>18.7</v>
          </cell>
          <cell r="H523" t="str">
            <v>黑糯米</v>
          </cell>
          <cell r="I523">
            <v>8.3000000000000007</v>
          </cell>
          <cell r="J523" t="str">
            <v>先送</v>
          </cell>
          <cell r="K523" t="str">
            <v>台糖二砂糖25k</v>
          </cell>
          <cell r="L523" t="str">
            <v>存</v>
          </cell>
          <cell r="M523" t="str">
            <v>一件</v>
          </cell>
        </row>
        <row r="524">
          <cell r="D524" t="str">
            <v>紅豆甜湯</v>
          </cell>
          <cell r="E524" t="str">
            <v>紅豆(履歷)</v>
          </cell>
          <cell r="F524">
            <v>22.5</v>
          </cell>
          <cell r="H524" t="str">
            <v>台糖二砂糖25k</v>
          </cell>
          <cell r="I524" t="str">
            <v>存</v>
          </cell>
          <cell r="J524" t="str">
            <v>一件</v>
          </cell>
        </row>
        <row r="525">
          <cell r="D525" t="str">
            <v>紅豆麥片湯</v>
          </cell>
          <cell r="E525" t="str">
            <v>紅豆(履歷)</v>
          </cell>
          <cell r="F525">
            <v>15.3</v>
          </cell>
          <cell r="H525" t="str">
            <v>麥片</v>
          </cell>
          <cell r="I525">
            <v>6</v>
          </cell>
          <cell r="K525" t="str">
            <v>台糖二砂糖25k</v>
          </cell>
          <cell r="L525" t="str">
            <v>存</v>
          </cell>
        </row>
        <row r="526">
          <cell r="D526" t="str">
            <v>檸檬山粉圓</v>
          </cell>
          <cell r="E526" t="str">
            <v>山粉圓</v>
          </cell>
          <cell r="F526">
            <v>2</v>
          </cell>
          <cell r="H526" t="str">
            <v>冬瓜塊</v>
          </cell>
          <cell r="I526">
            <v>20</v>
          </cell>
          <cell r="K526" t="str">
            <v>檸檬</v>
          </cell>
          <cell r="L526">
            <v>5</v>
          </cell>
          <cell r="N526" t="str">
            <v>台糖二砂糖25k</v>
          </cell>
          <cell r="O526" t="str">
            <v>存</v>
          </cell>
        </row>
        <row r="527">
          <cell r="D527" t="str">
            <v>珍珠麥茶</v>
          </cell>
          <cell r="E527" t="str">
            <v>黑粉圓</v>
          </cell>
          <cell r="F527">
            <v>20</v>
          </cell>
          <cell r="H527" t="str">
            <v>麥茶包</v>
          </cell>
          <cell r="I527">
            <v>3</v>
          </cell>
          <cell r="K527" t="str">
            <v>台糖二砂糖25k</v>
          </cell>
          <cell r="L527" t="str">
            <v>存</v>
          </cell>
        </row>
        <row r="528">
          <cell r="D528" t="str">
            <v>銀耳桂圓湯</v>
          </cell>
          <cell r="E528" t="str">
            <v>白木耳</v>
          </cell>
          <cell r="F528">
            <v>1</v>
          </cell>
          <cell r="H528" t="str">
            <v>桂圓乾</v>
          </cell>
          <cell r="I528">
            <v>1</v>
          </cell>
          <cell r="K528" t="str">
            <v>枸杞</v>
          </cell>
          <cell r="L528">
            <v>0.7</v>
          </cell>
          <cell r="N528" t="str">
            <v>紅棗</v>
          </cell>
          <cell r="O528">
            <v>1.2</v>
          </cell>
          <cell r="Q528" t="str">
            <v>台糖二砂糖25k</v>
          </cell>
          <cell r="R528" t="str">
            <v>存</v>
          </cell>
        </row>
        <row r="529">
          <cell r="D529" t="str">
            <v>綠豆蒜</v>
          </cell>
          <cell r="E529" t="str">
            <v>綠豆仁</v>
          </cell>
          <cell r="F529">
            <v>15</v>
          </cell>
          <cell r="H529" t="str">
            <v>QQ</v>
          </cell>
          <cell r="I529">
            <v>10</v>
          </cell>
          <cell r="K529" t="str">
            <v>台糖二砂糖25k</v>
          </cell>
          <cell r="L529" t="str">
            <v>存</v>
          </cell>
        </row>
        <row r="532">
          <cell r="D532" t="str">
            <v>小紅豆包</v>
          </cell>
          <cell r="E532" t="str">
            <v>小紅豆包</v>
          </cell>
          <cell r="F532">
            <v>1</v>
          </cell>
          <cell r="G532" t="str">
            <v>桂冠</v>
          </cell>
        </row>
        <row r="533">
          <cell r="D533" t="str">
            <v>運動飲料</v>
          </cell>
          <cell r="E533" t="str">
            <v>運動飲料</v>
          </cell>
          <cell r="F533">
            <v>1</v>
          </cell>
        </row>
        <row r="534">
          <cell r="D534" t="str">
            <v>鍋貼*2</v>
          </cell>
          <cell r="E534" t="str">
            <v>CAS熟煎鍋貼50入</v>
          </cell>
          <cell r="F534">
            <v>2</v>
          </cell>
        </row>
        <row r="535">
          <cell r="D535" t="str">
            <v>刈包</v>
          </cell>
          <cell r="E535" t="str">
            <v>刈包</v>
          </cell>
          <cell r="F535">
            <v>1</v>
          </cell>
        </row>
        <row r="536">
          <cell r="D536" t="str">
            <v>蒸鮮肉包</v>
          </cell>
          <cell r="E536" t="str">
            <v>鮮肉包</v>
          </cell>
          <cell r="F536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營"/>
      <sheetName val="特性"/>
      <sheetName val="開菜單 -公"/>
      <sheetName val="餐卡"/>
      <sheetName val="111總表"/>
      <sheetName val="開菜單"/>
      <sheetName val="校廚"/>
      <sheetName val="校廚-值"/>
      <sheetName val="預算"/>
      <sheetName val="國中小明細"/>
      <sheetName val="國中小明細-素食"/>
      <sheetName val="幼兒園明細"/>
      <sheetName val="週菜單"/>
      <sheetName val="預算有小計 月存值"/>
    </sheetNames>
    <sheetDataSet>
      <sheetData sheetId="0" refreshError="1"/>
      <sheetData sheetId="1" refreshError="1"/>
      <sheetData sheetId="2" refreshError="1"/>
      <sheetData sheetId="3" refreshError="1">
        <row r="1">
          <cell r="E1">
            <v>1</v>
          </cell>
          <cell r="F1">
            <v>2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11</v>
          </cell>
          <cell r="P1">
            <v>12</v>
          </cell>
          <cell r="Q1">
            <v>13</v>
          </cell>
          <cell r="R1">
            <v>14</v>
          </cell>
          <cell r="S1">
            <v>15</v>
          </cell>
          <cell r="T1">
            <v>16</v>
          </cell>
          <cell r="U1">
            <v>17</v>
          </cell>
          <cell r="V1">
            <v>18</v>
          </cell>
          <cell r="W1">
            <v>19</v>
          </cell>
          <cell r="X1">
            <v>20</v>
          </cell>
          <cell r="Y1">
            <v>21</v>
          </cell>
          <cell r="Z1">
            <v>22</v>
          </cell>
          <cell r="AA1">
            <v>23</v>
          </cell>
          <cell r="AB1">
            <v>24</v>
          </cell>
        </row>
        <row r="2">
          <cell r="D2" t="str">
            <v>菜名</v>
          </cell>
          <cell r="E2" t="str">
            <v>食材1</v>
          </cell>
          <cell r="F2" t="str">
            <v>個1</v>
          </cell>
          <cell r="G2" t="str">
            <v>特性1</v>
          </cell>
          <cell r="H2" t="str">
            <v>食材2</v>
          </cell>
          <cell r="I2" t="str">
            <v>個2</v>
          </cell>
          <cell r="J2" t="str">
            <v>特性2</v>
          </cell>
          <cell r="K2" t="str">
            <v>食材3</v>
          </cell>
          <cell r="L2" t="str">
            <v>個3</v>
          </cell>
          <cell r="M2" t="str">
            <v>特性3</v>
          </cell>
          <cell r="N2" t="str">
            <v>食材4</v>
          </cell>
          <cell r="O2" t="str">
            <v>個4</v>
          </cell>
          <cell r="P2" t="str">
            <v>特性4</v>
          </cell>
          <cell r="Q2" t="str">
            <v>食材5</v>
          </cell>
          <cell r="R2" t="str">
            <v>個5</v>
          </cell>
          <cell r="S2" t="str">
            <v>特性5</v>
          </cell>
          <cell r="T2" t="str">
            <v>食材6</v>
          </cell>
          <cell r="U2" t="str">
            <v>個6</v>
          </cell>
          <cell r="V2" t="str">
            <v>特性6</v>
          </cell>
          <cell r="W2" t="str">
            <v>食材7</v>
          </cell>
          <cell r="X2" t="str">
            <v>個7</v>
          </cell>
          <cell r="Y2" t="str">
            <v>特性7</v>
          </cell>
          <cell r="Z2" t="str">
            <v>食材8</v>
          </cell>
          <cell r="AA2" t="str">
            <v>個8</v>
          </cell>
          <cell r="AB2" t="str">
            <v>特性8</v>
          </cell>
        </row>
        <row r="4">
          <cell r="D4" t="str">
            <v>米食餐</v>
          </cell>
          <cell r="E4" t="str">
            <v>米食</v>
          </cell>
        </row>
        <row r="5">
          <cell r="D5" t="str">
            <v>麵食餐</v>
          </cell>
          <cell r="E5" t="str">
            <v>麵食</v>
          </cell>
        </row>
        <row r="6">
          <cell r="D6" t="str">
            <v>暑假</v>
          </cell>
          <cell r="E6" t="str">
            <v>暑假停供</v>
          </cell>
        </row>
        <row r="7">
          <cell r="D7" t="str">
            <v>水果</v>
          </cell>
          <cell r="E7" t="str">
            <v>水果</v>
          </cell>
          <cell r="F7">
            <v>1</v>
          </cell>
          <cell r="H7" t="str">
            <v>水果-備</v>
          </cell>
        </row>
        <row r="8">
          <cell r="D8" t="str">
            <v>豆奶</v>
          </cell>
          <cell r="E8" t="str">
            <v>黑豆奶170ml</v>
          </cell>
          <cell r="F8">
            <v>1</v>
          </cell>
          <cell r="H8" t="str">
            <v>黃豆奶170ml</v>
          </cell>
        </row>
        <row r="9">
          <cell r="D9" t="str">
            <v>乳品</v>
          </cell>
          <cell r="E9" t="str">
            <v>福樂高鈣低脂保久乳</v>
          </cell>
          <cell r="H9" t="str">
            <v>養樂多豆漿</v>
          </cell>
          <cell r="K9" t="str">
            <v>養樂多蘋果汁</v>
          </cell>
        </row>
        <row r="10">
          <cell r="D10" t="str">
            <v>溯源青菜</v>
          </cell>
          <cell r="E10" t="str">
            <v>溯源青菜</v>
          </cell>
          <cell r="F10">
            <v>70</v>
          </cell>
          <cell r="H10" t="str">
            <v>薑絲</v>
          </cell>
          <cell r="I10">
            <v>0.3</v>
          </cell>
        </row>
        <row r="11">
          <cell r="D11" t="str">
            <v>有機青菜</v>
          </cell>
          <cell r="E11" t="str">
            <v>有機時蔬</v>
          </cell>
          <cell r="F11">
            <v>70</v>
          </cell>
          <cell r="H11" t="str">
            <v>薑絲</v>
          </cell>
          <cell r="I11">
            <v>0.3</v>
          </cell>
        </row>
        <row r="12">
          <cell r="D12" t="str">
            <v>履歷青菜</v>
          </cell>
          <cell r="E12" t="str">
            <v>產銷履歷青菜</v>
          </cell>
          <cell r="F12">
            <v>70</v>
          </cell>
          <cell r="H12" t="str">
            <v>薑絲</v>
          </cell>
          <cell r="I12">
            <v>0.3</v>
          </cell>
        </row>
        <row r="13">
          <cell r="D13" t="str">
            <v>主食</v>
          </cell>
        </row>
        <row r="14">
          <cell r="D14" t="str">
            <v>糙米飯</v>
          </cell>
          <cell r="E14" t="str">
            <v>白米-存</v>
          </cell>
          <cell r="F14">
            <v>50</v>
          </cell>
          <cell r="H14" t="str">
            <v>糙米-存</v>
          </cell>
          <cell r="I14">
            <v>5</v>
          </cell>
        </row>
        <row r="15">
          <cell r="D15" t="str">
            <v>黑芝麻飯</v>
          </cell>
          <cell r="E15" t="str">
            <v>白米-存</v>
          </cell>
          <cell r="F15">
            <v>50</v>
          </cell>
          <cell r="H15" t="str">
            <v>黑芝麻</v>
          </cell>
          <cell r="I15">
            <v>0.92</v>
          </cell>
        </row>
        <row r="16">
          <cell r="D16" t="str">
            <v>燕麥飯</v>
          </cell>
          <cell r="E16" t="str">
            <v>白米-存</v>
          </cell>
          <cell r="F16">
            <v>50</v>
          </cell>
          <cell r="H16" t="str">
            <v>燕麥粒</v>
          </cell>
          <cell r="I16">
            <v>7.1</v>
          </cell>
        </row>
        <row r="17">
          <cell r="D17" t="str">
            <v>薏仁飯</v>
          </cell>
          <cell r="E17" t="str">
            <v>白米-存</v>
          </cell>
          <cell r="F17">
            <v>50</v>
          </cell>
          <cell r="H17" t="str">
            <v>小薏仁</v>
          </cell>
          <cell r="I17">
            <v>5</v>
          </cell>
        </row>
        <row r="18">
          <cell r="D18" t="str">
            <v>麥片飯</v>
          </cell>
          <cell r="E18" t="str">
            <v>白米-存</v>
          </cell>
          <cell r="F18">
            <v>39</v>
          </cell>
          <cell r="H18" t="str">
            <v>麥片</v>
          </cell>
          <cell r="I18">
            <v>5</v>
          </cell>
        </row>
        <row r="19">
          <cell r="D19" t="str">
            <v>紫米飯</v>
          </cell>
          <cell r="E19" t="str">
            <v>白米-存</v>
          </cell>
          <cell r="F19">
            <v>50</v>
          </cell>
          <cell r="H19" t="str">
            <v>黑糯米</v>
          </cell>
          <cell r="I19">
            <v>5</v>
          </cell>
        </row>
        <row r="20">
          <cell r="D20" t="str">
            <v>小米飯</v>
          </cell>
          <cell r="E20" t="str">
            <v>白米-存</v>
          </cell>
          <cell r="F20">
            <v>39</v>
          </cell>
          <cell r="H20" t="str">
            <v>小米</v>
          </cell>
          <cell r="I20">
            <v>5</v>
          </cell>
        </row>
        <row r="21">
          <cell r="D21" t="str">
            <v>藜麥飯</v>
          </cell>
          <cell r="E21" t="str">
            <v>白米-存</v>
          </cell>
          <cell r="F21">
            <v>50</v>
          </cell>
          <cell r="H21" t="str">
            <v>紅藜麥</v>
          </cell>
          <cell r="I21">
            <v>0.9</v>
          </cell>
        </row>
        <row r="22">
          <cell r="D22" t="str">
            <v>蕎麥飯</v>
          </cell>
          <cell r="E22" t="str">
            <v>白米-存</v>
          </cell>
          <cell r="F22">
            <v>39</v>
          </cell>
          <cell r="H22" t="str">
            <v>蕎麥</v>
          </cell>
          <cell r="I22">
            <v>7.1</v>
          </cell>
        </row>
        <row r="23">
          <cell r="D23" t="str">
            <v>五穀飯</v>
          </cell>
          <cell r="E23" t="str">
            <v>白米-存</v>
          </cell>
          <cell r="F23">
            <v>50</v>
          </cell>
          <cell r="H23" t="str">
            <v>五穀米</v>
          </cell>
          <cell r="I23">
            <v>5</v>
          </cell>
        </row>
        <row r="24">
          <cell r="D24" t="str">
            <v>地瓜飯</v>
          </cell>
          <cell r="E24" t="str">
            <v>白米-存</v>
          </cell>
          <cell r="F24">
            <v>39</v>
          </cell>
          <cell r="H24" t="str">
            <v>地瓜</v>
          </cell>
          <cell r="I24">
            <v>12</v>
          </cell>
        </row>
        <row r="25">
          <cell r="D25" t="str">
            <v>麵食特餐</v>
          </cell>
        </row>
        <row r="26">
          <cell r="D26" t="str">
            <v>南瓜炒米粉</v>
          </cell>
          <cell r="E26" t="str">
            <v>濕炊粉-切</v>
          </cell>
          <cell r="F26">
            <v>92</v>
          </cell>
          <cell r="H26" t="str">
            <v>CAS肉絲</v>
          </cell>
          <cell r="I26">
            <v>20</v>
          </cell>
          <cell r="K26" t="str">
            <v>南瓜</v>
          </cell>
          <cell r="L26">
            <v>30</v>
          </cell>
          <cell r="N26" t="str">
            <v>香菇絲</v>
          </cell>
          <cell r="O26">
            <v>0.5</v>
          </cell>
          <cell r="Q26" t="str">
            <v>紅蘿蔔絲</v>
          </cell>
          <cell r="R26">
            <v>6</v>
          </cell>
          <cell r="T26" t="str">
            <v>洋蔥去皮</v>
          </cell>
          <cell r="U26">
            <v>15</v>
          </cell>
          <cell r="W26" t="str">
            <v>蝦米</v>
          </cell>
          <cell r="X26">
            <v>0.5</v>
          </cell>
          <cell r="Z26" t="str">
            <v>絞紅蔥頭</v>
          </cell>
          <cell r="AA26">
            <v>0.5</v>
          </cell>
        </row>
        <row r="27">
          <cell r="D27" t="str">
            <v>客家炒米苔目</v>
          </cell>
          <cell r="E27" t="str">
            <v>米苔目</v>
          </cell>
          <cell r="F27">
            <v>166</v>
          </cell>
          <cell r="H27" t="str">
            <v>CAS肉絲</v>
          </cell>
          <cell r="I27">
            <v>20</v>
          </cell>
          <cell r="K27" t="str">
            <v>綠豆芽</v>
          </cell>
          <cell r="L27">
            <v>20</v>
          </cell>
          <cell r="N27" t="str">
            <v>韭菜</v>
          </cell>
          <cell r="O27">
            <v>2</v>
          </cell>
          <cell r="Q27" t="str">
            <v>香菇絲</v>
          </cell>
          <cell r="R27">
            <v>0.5</v>
          </cell>
          <cell r="T27" t="str">
            <v>蝦米</v>
          </cell>
          <cell r="U27">
            <v>0.5</v>
          </cell>
          <cell r="W27" t="str">
            <v>紅蘿蔔-洗皮</v>
          </cell>
          <cell r="X27">
            <v>6</v>
          </cell>
          <cell r="Z27" t="str">
            <v>絞紅蔥頭</v>
          </cell>
          <cell r="AA27">
            <v>0.5</v>
          </cell>
        </row>
        <row r="28">
          <cell r="D28" t="str">
            <v>肉燥乾麵</v>
          </cell>
          <cell r="E28" t="str">
            <v>細黃油麵</v>
          </cell>
          <cell r="F28">
            <v>130</v>
          </cell>
          <cell r="H28" t="str">
            <v>CAS絞肉</v>
          </cell>
          <cell r="I28">
            <v>20</v>
          </cell>
          <cell r="K28" t="str">
            <v>豆干絞碎非基改</v>
          </cell>
          <cell r="L28">
            <v>15</v>
          </cell>
          <cell r="N28" t="str">
            <v>洋蔥去皮</v>
          </cell>
          <cell r="O28">
            <v>10</v>
          </cell>
          <cell r="Q28" t="str">
            <v>綠豆芽</v>
          </cell>
          <cell r="R28">
            <v>15</v>
          </cell>
          <cell r="T28" t="str">
            <v>韭菜</v>
          </cell>
          <cell r="U28">
            <v>3</v>
          </cell>
          <cell r="W28" t="str">
            <v>絞紅蔥頭</v>
          </cell>
          <cell r="X28">
            <v>2</v>
          </cell>
        </row>
        <row r="29">
          <cell r="D29" t="str">
            <v>日式炒烏龍</v>
          </cell>
          <cell r="E29" t="str">
            <v>小烏龍麵</v>
          </cell>
          <cell r="F29">
            <v>125</v>
          </cell>
          <cell r="H29" t="str">
            <v>高麗菜-去外葉</v>
          </cell>
          <cell r="I29">
            <v>30</v>
          </cell>
          <cell r="K29" t="str">
            <v>CAS肉絲</v>
          </cell>
          <cell r="L29">
            <v>20</v>
          </cell>
          <cell r="N29" t="str">
            <v>洋蔥去皮</v>
          </cell>
          <cell r="O29">
            <v>11</v>
          </cell>
          <cell r="Q29" t="str">
            <v>紅蘿蔔-洗皮</v>
          </cell>
          <cell r="R29">
            <v>4.4000000000000004</v>
          </cell>
          <cell r="T29" t="str">
            <v>香菇絲</v>
          </cell>
          <cell r="U29">
            <v>0.5</v>
          </cell>
          <cell r="W29" t="str">
            <v>絞紅蔥頭</v>
          </cell>
          <cell r="X29">
            <v>2</v>
          </cell>
        </row>
        <row r="30">
          <cell r="D30" t="str">
            <v>米食特餐</v>
          </cell>
        </row>
        <row r="31">
          <cell r="D31" t="str">
            <v>芋香鹹粥</v>
          </cell>
          <cell r="E31" t="str">
            <v>白米-存</v>
          </cell>
          <cell r="F31">
            <v>50</v>
          </cell>
          <cell r="H31" t="str">
            <v>CAS絞肉</v>
          </cell>
          <cell r="I31">
            <v>18.7</v>
          </cell>
          <cell r="K31" t="str">
            <v>芋頭去皮</v>
          </cell>
          <cell r="L31">
            <v>29.2</v>
          </cell>
          <cell r="N31" t="str">
            <v>油蔥酥</v>
          </cell>
          <cell r="O31" t="str">
            <v>存</v>
          </cell>
          <cell r="Q31" t="str">
            <v>紅蘿蔔-洗皮</v>
          </cell>
          <cell r="R31">
            <v>10.4</v>
          </cell>
          <cell r="T31" t="str">
            <v>香菇絲</v>
          </cell>
          <cell r="U31">
            <v>0.6</v>
          </cell>
          <cell r="W31" t="str">
            <v>蝦米</v>
          </cell>
          <cell r="X31">
            <v>0.6</v>
          </cell>
          <cell r="Z31" t="str">
            <v>蔥</v>
          </cell>
          <cell r="AA31">
            <v>0.6</v>
          </cell>
        </row>
        <row r="32">
          <cell r="D32" t="str">
            <v>夏威夷炒飯</v>
          </cell>
          <cell r="E32" t="str">
            <v>白米-存</v>
          </cell>
          <cell r="F32">
            <v>50</v>
          </cell>
          <cell r="H32" t="str">
            <v>CAS肉絲</v>
          </cell>
          <cell r="I32">
            <v>15</v>
          </cell>
          <cell r="K32" t="str">
            <v>三色丁非基改1k</v>
          </cell>
          <cell r="L32">
            <v>10</v>
          </cell>
          <cell r="N32" t="str">
            <v>洋蔥去皮</v>
          </cell>
          <cell r="O32">
            <v>15</v>
          </cell>
          <cell r="Q32" t="str">
            <v>火腿丁CAS</v>
          </cell>
          <cell r="R32">
            <v>3</v>
          </cell>
          <cell r="T32" t="str">
            <v>鳳梨罐3K</v>
          </cell>
          <cell r="U32">
            <v>8</v>
          </cell>
          <cell r="W32" t="str">
            <v>蔥</v>
          </cell>
          <cell r="X32">
            <v>0.7</v>
          </cell>
          <cell r="Z32" t="str">
            <v>洗選蛋</v>
          </cell>
          <cell r="AA32">
            <v>15</v>
          </cell>
        </row>
        <row r="33">
          <cell r="D33" t="str">
            <v>咖哩燴飯</v>
          </cell>
          <cell r="E33" t="str">
            <v>白米-存</v>
          </cell>
          <cell r="F33">
            <v>50</v>
          </cell>
          <cell r="H33" t="str">
            <v>CAS肉片</v>
          </cell>
          <cell r="I33">
            <v>57</v>
          </cell>
          <cell r="K33" t="str">
            <v>紅蘿蔔-洗皮</v>
          </cell>
          <cell r="L33">
            <v>4</v>
          </cell>
          <cell r="N33" t="str">
            <v>洋芋</v>
          </cell>
          <cell r="O33">
            <v>28.5</v>
          </cell>
          <cell r="Q33" t="str">
            <v>洋蔥去皮</v>
          </cell>
          <cell r="R33">
            <v>9.5</v>
          </cell>
          <cell r="T33" t="str">
            <v>薑片</v>
          </cell>
          <cell r="U33">
            <v>0.5</v>
          </cell>
          <cell r="W33" t="str">
            <v xml:space="preserve">老公咖哩粉600g盒      </v>
          </cell>
          <cell r="X33">
            <v>1</v>
          </cell>
        </row>
        <row r="34">
          <cell r="D34" t="str">
            <v>肉絲蛋炒飯</v>
          </cell>
          <cell r="E34" t="str">
            <v>白米-存</v>
          </cell>
          <cell r="F34">
            <v>50</v>
          </cell>
          <cell r="H34" t="str">
            <v>CAS肉絲</v>
          </cell>
          <cell r="I34">
            <v>15</v>
          </cell>
          <cell r="K34" t="str">
            <v>三色丁非基改1k</v>
          </cell>
          <cell r="L34">
            <v>10</v>
          </cell>
          <cell r="N34" t="str">
            <v>洋蔥去皮</v>
          </cell>
          <cell r="O34">
            <v>12</v>
          </cell>
          <cell r="Q34" t="str">
            <v>洗選蛋</v>
          </cell>
          <cell r="R34">
            <v>15</v>
          </cell>
          <cell r="T34" t="str">
            <v>高麗菜-去外葉</v>
          </cell>
          <cell r="U34">
            <v>12</v>
          </cell>
          <cell r="W34" t="str">
            <v>蔥</v>
          </cell>
          <cell r="X34">
            <v>0.6</v>
          </cell>
        </row>
        <row r="35">
          <cell r="D35" t="str">
            <v>皮蛋瘦肉粥</v>
          </cell>
          <cell r="E35" t="str">
            <v>白米-存</v>
          </cell>
          <cell r="F35">
            <v>50</v>
          </cell>
          <cell r="H35" t="str">
            <v>CAS絞肉</v>
          </cell>
          <cell r="I35">
            <v>12</v>
          </cell>
          <cell r="K35" t="str">
            <v>高麗菜-去外葉</v>
          </cell>
          <cell r="L35">
            <v>15</v>
          </cell>
          <cell r="N35" t="str">
            <v>玉米粒非基改1k</v>
          </cell>
          <cell r="O35">
            <v>10</v>
          </cell>
          <cell r="Q35" t="str">
            <v>洗選蛋</v>
          </cell>
          <cell r="R35">
            <v>12</v>
          </cell>
          <cell r="T35" t="str">
            <v>皮蛋</v>
          </cell>
          <cell r="U35">
            <v>6</v>
          </cell>
          <cell r="W35" t="str">
            <v>蔥</v>
          </cell>
          <cell r="X35">
            <v>0.6</v>
          </cell>
          <cell r="Z35" t="str">
            <v>油蔥酥</v>
          </cell>
          <cell r="AA35" t="str">
            <v>存</v>
          </cell>
        </row>
        <row r="36">
          <cell r="D36" t="str">
            <v>南洋咖哩炒飯</v>
          </cell>
          <cell r="E36" t="str">
            <v>白米-存</v>
          </cell>
          <cell r="F36">
            <v>50</v>
          </cell>
          <cell r="H36" t="str">
            <v>CAS肉絲</v>
          </cell>
          <cell r="I36">
            <v>15</v>
          </cell>
          <cell r="K36" t="str">
            <v>三色丁非基改1k</v>
          </cell>
          <cell r="L36">
            <v>15</v>
          </cell>
          <cell r="N36" t="str">
            <v>洋蔥去皮</v>
          </cell>
          <cell r="O36">
            <v>15</v>
          </cell>
          <cell r="Q36" t="str">
            <v>洗選蛋</v>
          </cell>
          <cell r="R36">
            <v>15</v>
          </cell>
          <cell r="T36" t="str">
            <v>蔥</v>
          </cell>
          <cell r="U36">
            <v>0.7</v>
          </cell>
          <cell r="W36" t="str">
            <v>小磨坊咖哩粉</v>
          </cell>
          <cell r="X36">
            <v>1</v>
          </cell>
        </row>
        <row r="38">
          <cell r="D38" t="str">
            <v>雞</v>
          </cell>
        </row>
        <row r="39">
          <cell r="D39" t="str">
            <v>三杯雞丁</v>
          </cell>
          <cell r="E39" t="str">
            <v>CAS雞排丁</v>
          </cell>
          <cell r="F39">
            <v>85</v>
          </cell>
          <cell r="H39" t="str">
            <v>麵腸段</v>
          </cell>
          <cell r="I39">
            <v>17</v>
          </cell>
          <cell r="K39" t="str">
            <v>薑片</v>
          </cell>
          <cell r="L39">
            <v>0.3</v>
          </cell>
          <cell r="N39" t="str">
            <v>蒜仁</v>
          </cell>
          <cell r="O39">
            <v>0.3</v>
          </cell>
          <cell r="Q39" t="str">
            <v>辣椒</v>
          </cell>
          <cell r="R39">
            <v>0.1</v>
          </cell>
          <cell r="T39" t="str">
            <v>九層塔</v>
          </cell>
          <cell r="U39">
            <v>0.1</v>
          </cell>
          <cell r="W39" t="str">
            <v>胡麻油-存</v>
          </cell>
          <cell r="X39">
            <v>0.46</v>
          </cell>
        </row>
        <row r="40">
          <cell r="D40" t="str">
            <v>咖哩雞丁</v>
          </cell>
          <cell r="E40" t="str">
            <v>CAS雞胸丁</v>
          </cell>
          <cell r="F40">
            <v>70</v>
          </cell>
          <cell r="H40" t="str">
            <v>洋芋去皮</v>
          </cell>
          <cell r="I40">
            <v>22</v>
          </cell>
          <cell r="K40" t="str">
            <v>洋蔥去皮</v>
          </cell>
          <cell r="L40">
            <v>6</v>
          </cell>
          <cell r="N40" t="str">
            <v>紅蘿蔔-洗皮</v>
          </cell>
          <cell r="O40">
            <v>4</v>
          </cell>
          <cell r="Q40" t="str">
            <v>小磨坊咖哩粉</v>
          </cell>
          <cell r="R40">
            <v>1</v>
          </cell>
        </row>
        <row r="41">
          <cell r="D41" t="str">
            <v>芝麻香料雞</v>
          </cell>
          <cell r="E41" t="str">
            <v>CAS雞胸丁</v>
          </cell>
          <cell r="F41">
            <v>70</v>
          </cell>
          <cell r="H41" t="str">
            <v>洋芋去皮</v>
          </cell>
          <cell r="I41">
            <v>28</v>
          </cell>
          <cell r="K41" t="str">
            <v>紅蘿蔔-洗皮</v>
          </cell>
          <cell r="L41">
            <v>4</v>
          </cell>
          <cell r="N41" t="str">
            <v>黑芝麻</v>
          </cell>
          <cell r="O41">
            <v>0.5</v>
          </cell>
          <cell r="Q41" t="str">
            <v>義大利香料</v>
          </cell>
          <cell r="R41">
            <v>0.5</v>
          </cell>
        </row>
        <row r="42">
          <cell r="D42" t="str">
            <v>鹹酥雞丁</v>
          </cell>
          <cell r="E42" t="str">
            <v>CAS雞胸丁</v>
          </cell>
          <cell r="F42">
            <v>70</v>
          </cell>
          <cell r="H42" t="str">
            <v>地瓜</v>
          </cell>
          <cell r="I42">
            <v>45</v>
          </cell>
          <cell r="K42" t="str">
            <v>地瓜粉</v>
          </cell>
          <cell r="N42" t="str">
            <v>麵粉</v>
          </cell>
          <cell r="Q42" t="str">
            <v>九層塔</v>
          </cell>
          <cell r="R42">
            <v>0.5</v>
          </cell>
        </row>
        <row r="43">
          <cell r="D43" t="str">
            <v>栗子雞丁</v>
          </cell>
          <cell r="E43" t="str">
            <v>CAS雞胸丁</v>
          </cell>
          <cell r="F43">
            <v>70</v>
          </cell>
          <cell r="H43" t="str">
            <v>栗子</v>
          </cell>
          <cell r="I43">
            <v>5</v>
          </cell>
          <cell r="K43" t="str">
            <v>洋蔥去皮</v>
          </cell>
          <cell r="L43">
            <v>10</v>
          </cell>
          <cell r="N43" t="str">
            <v>西洋芹</v>
          </cell>
          <cell r="O43">
            <v>12</v>
          </cell>
          <cell r="Q43" t="str">
            <v>紅蘿蔔-洗皮</v>
          </cell>
          <cell r="R43">
            <v>4</v>
          </cell>
          <cell r="T43" t="str">
            <v>蔥</v>
          </cell>
          <cell r="U43">
            <v>0.5</v>
          </cell>
        </row>
        <row r="44">
          <cell r="D44" t="str">
            <v>蕃茄香草雞</v>
          </cell>
          <cell r="E44" t="str">
            <v>CAS雞胸丁</v>
          </cell>
          <cell r="F44">
            <v>70</v>
          </cell>
          <cell r="H44" t="str">
            <v>大蕃茄</v>
          </cell>
          <cell r="I44">
            <v>15</v>
          </cell>
          <cell r="K44" t="str">
            <v>小黃瓜</v>
          </cell>
          <cell r="L44">
            <v>10</v>
          </cell>
          <cell r="M44" t="str">
            <v>小瓜.西芹</v>
          </cell>
          <cell r="N44" t="str">
            <v>洋蔥去皮</v>
          </cell>
          <cell r="O44">
            <v>8</v>
          </cell>
          <cell r="Q44" t="str">
            <v>義大利香料</v>
          </cell>
          <cell r="R44">
            <v>0.5</v>
          </cell>
        </row>
        <row r="45">
          <cell r="D45" t="str">
            <v>麻油雞丁</v>
          </cell>
          <cell r="E45" t="str">
            <v>CAS雞胸丁</v>
          </cell>
          <cell r="F45">
            <v>75</v>
          </cell>
          <cell r="H45" t="str">
            <v>CAS米血糕丁</v>
          </cell>
          <cell r="I45">
            <v>15</v>
          </cell>
          <cell r="K45" t="str">
            <v>高麗菜-去外葉</v>
          </cell>
          <cell r="L45">
            <v>12.5</v>
          </cell>
          <cell r="N45" t="str">
            <v>薑片</v>
          </cell>
          <cell r="O45">
            <v>0.5</v>
          </cell>
          <cell r="Q45" t="str">
            <v>麻油-存</v>
          </cell>
        </row>
        <row r="46">
          <cell r="D46" t="str">
            <v>泡菜燒雞</v>
          </cell>
          <cell r="E46" t="str">
            <v>CAS雞胸丁</v>
          </cell>
          <cell r="F46">
            <v>70</v>
          </cell>
          <cell r="H46" t="str">
            <v>大白菜-去外葉</v>
          </cell>
          <cell r="I46">
            <v>28</v>
          </cell>
          <cell r="K46" t="str">
            <v>紅蘿蔔-洗皮</v>
          </cell>
          <cell r="L46">
            <v>4</v>
          </cell>
          <cell r="N46" t="str">
            <v>泡菜</v>
          </cell>
          <cell r="O46">
            <v>10</v>
          </cell>
        </row>
        <row r="47">
          <cell r="D47" t="str">
            <v>彩椒雞丁</v>
          </cell>
          <cell r="E47" t="str">
            <v>CAS雞胸丁</v>
          </cell>
          <cell r="F47">
            <v>70</v>
          </cell>
          <cell r="H47" t="str">
            <v>洋蔥去皮</v>
          </cell>
          <cell r="I47">
            <v>10</v>
          </cell>
          <cell r="K47" t="str">
            <v>彩椒</v>
          </cell>
          <cell r="L47">
            <v>9</v>
          </cell>
          <cell r="N47" t="str">
            <v>青椒</v>
          </cell>
          <cell r="O47">
            <v>6</v>
          </cell>
          <cell r="Q47" t="str">
            <v>紅蘿蔔-洗皮</v>
          </cell>
          <cell r="R47">
            <v>5</v>
          </cell>
        </row>
        <row r="48">
          <cell r="D48" t="str">
            <v>鹽水雞</v>
          </cell>
          <cell r="E48" t="str">
            <v>CAS雞胸丁</v>
          </cell>
          <cell r="F48">
            <v>70</v>
          </cell>
          <cell r="H48" t="str">
            <v>青花菜-凍</v>
          </cell>
          <cell r="I48">
            <v>21</v>
          </cell>
          <cell r="K48" t="str">
            <v>脆筍片1.8k</v>
          </cell>
          <cell r="L48">
            <v>14</v>
          </cell>
          <cell r="N48" t="str">
            <v>玉米筍</v>
          </cell>
          <cell r="O48">
            <v>2</v>
          </cell>
          <cell r="Q48" t="str">
            <v>紅蘿蔔-洗皮</v>
          </cell>
          <cell r="R48">
            <v>4</v>
          </cell>
          <cell r="T48" t="str">
            <v>胡椒粉600g</v>
          </cell>
        </row>
        <row r="49">
          <cell r="D49" t="str">
            <v>三杯杏菇雞</v>
          </cell>
          <cell r="E49" t="str">
            <v>CAS雞胸丁</v>
          </cell>
          <cell r="F49">
            <v>70</v>
          </cell>
          <cell r="H49" t="str">
            <v>杏鮑菇</v>
          </cell>
          <cell r="I49">
            <v>20</v>
          </cell>
          <cell r="K49" t="str">
            <v>洋蔥去皮</v>
          </cell>
          <cell r="L49">
            <v>10</v>
          </cell>
          <cell r="N49" t="str">
            <v>蒜仁</v>
          </cell>
          <cell r="O49">
            <v>0.6</v>
          </cell>
          <cell r="Q49" t="str">
            <v>薑片</v>
          </cell>
          <cell r="R49">
            <v>0.6</v>
          </cell>
          <cell r="T49" t="str">
            <v>九層塔</v>
          </cell>
          <cell r="U49">
            <v>0.46</v>
          </cell>
          <cell r="W49" t="str">
            <v>胡麻油-存</v>
          </cell>
          <cell r="X49">
            <v>0.46</v>
          </cell>
        </row>
        <row r="50">
          <cell r="D50" t="str">
            <v>宮保雞丁</v>
          </cell>
          <cell r="E50" t="str">
            <v>CAS雞胸丁</v>
          </cell>
          <cell r="F50">
            <v>70</v>
          </cell>
          <cell r="H50" t="str">
            <v>豆干切四丁非基改</v>
          </cell>
          <cell r="I50">
            <v>20</v>
          </cell>
          <cell r="K50" t="str">
            <v>洋蔥去皮</v>
          </cell>
          <cell r="L50">
            <v>12</v>
          </cell>
          <cell r="N50" t="str">
            <v>蒜味花生片</v>
          </cell>
          <cell r="O50">
            <v>3.1</v>
          </cell>
          <cell r="Q50" t="str">
            <v>蔥</v>
          </cell>
          <cell r="R50">
            <v>0.5</v>
          </cell>
          <cell r="T50" t="str">
            <v>乾辣椒g</v>
          </cell>
          <cell r="U50">
            <v>0.3</v>
          </cell>
        </row>
        <row r="52">
          <cell r="D52" t="str">
            <v>肉丁</v>
          </cell>
        </row>
        <row r="53">
          <cell r="D53" t="str">
            <v>花生燉豬腳</v>
          </cell>
          <cell r="E53" t="str">
            <v>CAS肉丁</v>
          </cell>
          <cell r="F53">
            <v>55</v>
          </cell>
          <cell r="H53" t="str">
            <v>豬腳丁Q</v>
          </cell>
          <cell r="I53">
            <v>30</v>
          </cell>
          <cell r="J53" t="str">
            <v>Q</v>
          </cell>
          <cell r="K53" t="str">
            <v>白蘿蔔-去頭</v>
          </cell>
          <cell r="L53">
            <v>20</v>
          </cell>
          <cell r="N53" t="str">
            <v>水煮花生</v>
          </cell>
          <cell r="O53">
            <v>5</v>
          </cell>
          <cell r="Q53" t="str">
            <v>八角-存</v>
          </cell>
        </row>
        <row r="54">
          <cell r="D54" t="str">
            <v>紅藜粉蒸肉</v>
          </cell>
          <cell r="E54" t="str">
            <v>CAS肉丁</v>
          </cell>
          <cell r="F54">
            <v>70</v>
          </cell>
          <cell r="H54" t="str">
            <v>地瓜去皮</v>
          </cell>
          <cell r="I54">
            <v>35</v>
          </cell>
          <cell r="K54" t="str">
            <v>紅藜麥</v>
          </cell>
          <cell r="L54">
            <v>0.5</v>
          </cell>
          <cell r="N54" t="str">
            <v>絞蒜仁</v>
          </cell>
          <cell r="O54">
            <v>0.5</v>
          </cell>
          <cell r="Q54" t="str">
            <v>蒸肉粉600g</v>
          </cell>
          <cell r="R54">
            <v>5</v>
          </cell>
        </row>
        <row r="56">
          <cell r="D56" t="str">
            <v>梅干控肉</v>
          </cell>
          <cell r="E56" t="str">
            <v>CAS肉丁</v>
          </cell>
          <cell r="F56">
            <v>70</v>
          </cell>
          <cell r="H56" t="str">
            <v>素肚片</v>
          </cell>
          <cell r="I56">
            <v>20</v>
          </cell>
          <cell r="K56" t="str">
            <v>梅干菜</v>
          </cell>
          <cell r="L56">
            <v>9</v>
          </cell>
          <cell r="N56" t="str">
            <v>辣椒</v>
          </cell>
          <cell r="O56">
            <v>0.2</v>
          </cell>
          <cell r="Q56" t="str">
            <v>絞蒜仁</v>
          </cell>
          <cell r="R56">
            <v>0.5</v>
          </cell>
        </row>
        <row r="57">
          <cell r="D57" t="str">
            <v>筍干燜肉</v>
          </cell>
          <cell r="E57" t="str">
            <v>CAS肉丁</v>
          </cell>
          <cell r="F57">
            <v>70</v>
          </cell>
          <cell r="H57" t="str">
            <v>筍干1.8k</v>
          </cell>
          <cell r="I57">
            <v>30</v>
          </cell>
          <cell r="K57" t="str">
            <v>絞蒜仁</v>
          </cell>
          <cell r="L57">
            <v>0.5</v>
          </cell>
          <cell r="N57" t="str">
            <v>八角-存</v>
          </cell>
        </row>
        <row r="58">
          <cell r="D58" t="str">
            <v>東坡肉</v>
          </cell>
          <cell r="E58" t="str">
            <v>CAS肉丁</v>
          </cell>
          <cell r="F58">
            <v>70</v>
          </cell>
          <cell r="H58" t="str">
            <v>紅蘿蔔-洗皮</v>
          </cell>
          <cell r="I58">
            <v>30</v>
          </cell>
          <cell r="K58" t="str">
            <v>絞蒜仁</v>
          </cell>
          <cell r="L58">
            <v>0.5</v>
          </cell>
          <cell r="N58" t="str">
            <v>冰糖</v>
          </cell>
          <cell r="O58">
            <v>2.5</v>
          </cell>
        </row>
        <row r="60">
          <cell r="D60" t="str">
            <v>黑胡椒豬柳</v>
          </cell>
          <cell r="E60" t="str">
            <v>CAS豬柳</v>
          </cell>
          <cell r="F60">
            <v>66.8</v>
          </cell>
          <cell r="H60" t="str">
            <v>洋蔥去皮</v>
          </cell>
          <cell r="I60">
            <v>27</v>
          </cell>
          <cell r="K60" t="str">
            <v>紅蘿蔔-洗皮</v>
          </cell>
          <cell r="L60">
            <v>6</v>
          </cell>
          <cell r="N60" t="str">
            <v>絞蒜仁</v>
          </cell>
          <cell r="O60">
            <v>0.4</v>
          </cell>
          <cell r="Q60" t="str">
            <v>黑胡椒粒600g</v>
          </cell>
          <cell r="R60">
            <v>1</v>
          </cell>
        </row>
        <row r="61">
          <cell r="D61" t="str">
            <v>沙茶豬柳</v>
          </cell>
          <cell r="E61" t="str">
            <v>CAS肉絲</v>
          </cell>
          <cell r="F61">
            <v>66.8</v>
          </cell>
          <cell r="H61" t="str">
            <v>洋蔥去皮</v>
          </cell>
          <cell r="I61">
            <v>27</v>
          </cell>
          <cell r="K61" t="str">
            <v>紅蘿蔔-洗皮</v>
          </cell>
          <cell r="L61">
            <v>6</v>
          </cell>
          <cell r="N61" t="str">
            <v>蔥</v>
          </cell>
          <cell r="O61">
            <v>1.7</v>
          </cell>
          <cell r="Q61" t="str">
            <v>沙茶醬</v>
          </cell>
          <cell r="R61">
            <v>1</v>
          </cell>
        </row>
        <row r="62">
          <cell r="D62" t="str">
            <v>豬肉片</v>
          </cell>
        </row>
        <row r="63">
          <cell r="D63" t="str">
            <v>粉蒸肉片</v>
          </cell>
          <cell r="E63" t="str">
            <v>CAS肉片</v>
          </cell>
          <cell r="F63">
            <v>74</v>
          </cell>
          <cell r="H63" t="str">
            <v>地瓜去皮</v>
          </cell>
          <cell r="I63">
            <v>35</v>
          </cell>
          <cell r="K63" t="str">
            <v>蒸肉粉600g</v>
          </cell>
          <cell r="L63">
            <v>5</v>
          </cell>
          <cell r="N63" t="str">
            <v>蔥</v>
          </cell>
          <cell r="O63">
            <v>0.3</v>
          </cell>
        </row>
        <row r="64">
          <cell r="D64" t="str">
            <v>蒙古炒肉片</v>
          </cell>
          <cell r="E64" t="str">
            <v>CAS肉片</v>
          </cell>
          <cell r="F64">
            <v>63</v>
          </cell>
          <cell r="H64" t="str">
            <v>紅蘿蔔-洗皮</v>
          </cell>
          <cell r="I64">
            <v>4</v>
          </cell>
          <cell r="K64" t="str">
            <v>洋蔥去皮</v>
          </cell>
          <cell r="L64">
            <v>10.4</v>
          </cell>
          <cell r="N64" t="str">
            <v>黃豆芽非基改</v>
          </cell>
          <cell r="O64">
            <v>25</v>
          </cell>
          <cell r="Q64" t="str">
            <v>蒜泥</v>
          </cell>
          <cell r="R64">
            <v>0.4</v>
          </cell>
        </row>
        <row r="65">
          <cell r="D65" t="str">
            <v>蒜泥肉片</v>
          </cell>
          <cell r="E65" t="str">
            <v>CAS肉片</v>
          </cell>
          <cell r="F65">
            <v>74</v>
          </cell>
          <cell r="H65" t="str">
            <v>綠豆芽</v>
          </cell>
          <cell r="I65">
            <v>30</v>
          </cell>
          <cell r="K65" t="str">
            <v>辣椒</v>
          </cell>
          <cell r="L65">
            <v>0.1</v>
          </cell>
          <cell r="N65" t="str">
            <v>蒜泥</v>
          </cell>
          <cell r="O65">
            <v>1.1000000000000001</v>
          </cell>
          <cell r="Q65" t="str">
            <v>油膏-存</v>
          </cell>
          <cell r="R65">
            <v>1.5</v>
          </cell>
        </row>
        <row r="66">
          <cell r="D66" t="str">
            <v>豚肉壽喜燒</v>
          </cell>
          <cell r="E66" t="str">
            <v>CAS火鍋肉片</v>
          </cell>
          <cell r="F66">
            <v>58</v>
          </cell>
          <cell r="H66" t="str">
            <v>大白菜-去外葉</v>
          </cell>
          <cell r="I66">
            <v>30</v>
          </cell>
          <cell r="K66" t="str">
            <v>洋蔥去皮</v>
          </cell>
          <cell r="L66">
            <v>20</v>
          </cell>
          <cell r="N66" t="str">
            <v>紅蘿蔔-洗皮</v>
          </cell>
          <cell r="O66">
            <v>4</v>
          </cell>
          <cell r="Q66" t="str">
            <v>木耳絲/鮮</v>
          </cell>
          <cell r="R66">
            <v>2</v>
          </cell>
          <cell r="T66" t="str">
            <v>柴魚片</v>
          </cell>
          <cell r="U66">
            <v>0.5</v>
          </cell>
          <cell r="W66" t="str">
            <v>味醂</v>
          </cell>
          <cell r="X66">
            <v>0.5</v>
          </cell>
        </row>
        <row r="67">
          <cell r="D67" t="str">
            <v>豬絞肉</v>
          </cell>
        </row>
        <row r="68">
          <cell r="D68" t="str">
            <v>泰式打拋豬</v>
          </cell>
          <cell r="E68" t="str">
            <v>CAS絞肉</v>
          </cell>
          <cell r="F68">
            <v>50</v>
          </cell>
          <cell r="H68" t="str">
            <v>大蕃茄</v>
          </cell>
          <cell r="I68">
            <v>15</v>
          </cell>
          <cell r="K68" t="str">
            <v>洋蔥去皮</v>
          </cell>
          <cell r="L68">
            <v>25</v>
          </cell>
          <cell r="N68" t="str">
            <v>絞紅蔥頭</v>
          </cell>
          <cell r="O68">
            <v>1</v>
          </cell>
          <cell r="Q68" t="str">
            <v>蔥</v>
          </cell>
          <cell r="R68">
            <v>0.8</v>
          </cell>
          <cell r="T68" t="str">
            <v>九層塔</v>
          </cell>
          <cell r="U68">
            <v>3</v>
          </cell>
          <cell r="W68" t="str">
            <v>魚露200ml</v>
          </cell>
          <cell r="X68">
            <v>0.8</v>
          </cell>
        </row>
        <row r="69">
          <cell r="D69" t="str">
            <v>蔭冬瓜蒸肉</v>
          </cell>
          <cell r="E69" t="str">
            <v>CAS絞肉</v>
          </cell>
          <cell r="F69">
            <v>80</v>
          </cell>
          <cell r="H69" t="str">
            <v>蔭冬瓜3K</v>
          </cell>
          <cell r="I69">
            <v>11</v>
          </cell>
          <cell r="K69" t="str">
            <v>豆腐非基改4.3k</v>
          </cell>
          <cell r="L69">
            <v>24.4</v>
          </cell>
        </row>
        <row r="70">
          <cell r="D70" t="str">
            <v>鴿蛋肉燥(副</v>
          </cell>
          <cell r="E70" t="str">
            <v>CAS絞肉</v>
          </cell>
          <cell r="F70">
            <v>17</v>
          </cell>
          <cell r="H70" t="str">
            <v>豆干絞碎非基改</v>
          </cell>
          <cell r="I70">
            <v>41</v>
          </cell>
          <cell r="K70" t="str">
            <v>鴿蛋Q</v>
          </cell>
          <cell r="L70">
            <v>11</v>
          </cell>
          <cell r="N70" t="str">
            <v>洋蔥去皮</v>
          </cell>
          <cell r="O70">
            <v>10</v>
          </cell>
          <cell r="Q70" t="str">
            <v>香菇絲</v>
          </cell>
          <cell r="R70">
            <v>0.3</v>
          </cell>
          <cell r="T70" t="str">
            <v>絞紅蔥頭</v>
          </cell>
          <cell r="U70">
            <v>0.5</v>
          </cell>
        </row>
        <row r="71">
          <cell r="D71" t="str">
            <v>瓜子肉(副</v>
          </cell>
          <cell r="E71" t="str">
            <v>CAS絞肉</v>
          </cell>
          <cell r="F71">
            <v>17</v>
          </cell>
          <cell r="H71" t="str">
            <v>豆干絞碎非基改</v>
          </cell>
          <cell r="I71">
            <v>52</v>
          </cell>
          <cell r="K71" t="str">
            <v>花瓜條</v>
          </cell>
          <cell r="L71">
            <v>11.2</v>
          </cell>
          <cell r="N71" t="str">
            <v>絞紅蔥頭</v>
          </cell>
          <cell r="O71">
            <v>2</v>
          </cell>
          <cell r="Q71" t="str">
            <v>絞蒜仁</v>
          </cell>
          <cell r="R71">
            <v>0.4</v>
          </cell>
        </row>
        <row r="73">
          <cell r="D73" t="str">
            <v>魚</v>
          </cell>
        </row>
        <row r="74">
          <cell r="D74" t="str">
            <v>砂鍋魚丁</v>
          </cell>
          <cell r="E74" t="str">
            <v>水鯊魚丁</v>
          </cell>
          <cell r="F74">
            <v>72</v>
          </cell>
          <cell r="H74" t="str">
            <v>大白菜-去外葉</v>
          </cell>
          <cell r="I74">
            <v>7.5</v>
          </cell>
          <cell r="K74" t="str">
            <v>豆腐非基改4.3K</v>
          </cell>
          <cell r="L74">
            <v>24.4</v>
          </cell>
          <cell r="N74" t="str">
            <v>薑絲</v>
          </cell>
          <cell r="O74">
            <v>0.3</v>
          </cell>
          <cell r="Q74" t="str">
            <v>沙茶醬3K</v>
          </cell>
          <cell r="R74">
            <v>5</v>
          </cell>
          <cell r="S74" t="str">
            <v>牛頭</v>
          </cell>
        </row>
        <row r="75">
          <cell r="D75" t="str">
            <v>豆瓣魚柳</v>
          </cell>
          <cell r="E75" t="str">
            <v>虱目魚肉</v>
          </cell>
          <cell r="F75">
            <v>60</v>
          </cell>
          <cell r="G75">
            <v>70</v>
          </cell>
          <cell r="H75" t="str">
            <v>豆腐非基改4.3k</v>
          </cell>
          <cell r="I75">
            <v>35</v>
          </cell>
          <cell r="K75" t="str">
            <v>蔥</v>
          </cell>
          <cell r="L75">
            <v>0.5</v>
          </cell>
          <cell r="N75" t="str">
            <v>辣豆瓣醬</v>
          </cell>
          <cell r="O75">
            <v>1</v>
          </cell>
        </row>
        <row r="76">
          <cell r="D76" t="str">
            <v>香酥魚排</v>
          </cell>
          <cell r="E76" t="str">
            <v>CAS魚排</v>
          </cell>
          <cell r="F76">
            <v>1</v>
          </cell>
          <cell r="H76" t="str">
            <v>海鮮排</v>
          </cell>
          <cell r="I76">
            <v>30</v>
          </cell>
        </row>
        <row r="77">
          <cell r="D77" t="str">
            <v>風味魚條</v>
          </cell>
          <cell r="E77" t="str">
            <v>風味魚條</v>
          </cell>
          <cell r="F77">
            <v>66</v>
          </cell>
          <cell r="G77" t="str">
            <v>2條</v>
          </cell>
          <cell r="H77" t="str">
            <v>胡椒鹽</v>
          </cell>
          <cell r="I77" t="str">
            <v>存</v>
          </cell>
        </row>
        <row r="78">
          <cell r="D78" t="str">
            <v>紅燒魚片</v>
          </cell>
          <cell r="E78" t="str">
            <v>水鯊魚片</v>
          </cell>
          <cell r="F78">
            <v>1</v>
          </cell>
          <cell r="H78" t="str">
            <v>薑絲</v>
          </cell>
          <cell r="I78">
            <v>1</v>
          </cell>
        </row>
        <row r="79">
          <cell r="D79" t="str">
            <v>豆豉蒸魚</v>
          </cell>
          <cell r="E79" t="str">
            <v>水鯊魚片</v>
          </cell>
          <cell r="F79">
            <v>1</v>
          </cell>
          <cell r="H79" t="str">
            <v>黑豆豉</v>
          </cell>
          <cell r="I79">
            <v>0.5</v>
          </cell>
          <cell r="K79" t="str">
            <v>蔥</v>
          </cell>
          <cell r="L79">
            <v>0.2</v>
          </cell>
        </row>
        <row r="80">
          <cell r="D80" t="str">
            <v>香酥魚丁</v>
          </cell>
          <cell r="E80" t="str">
            <v>水鯊魚丁</v>
          </cell>
          <cell r="F80">
            <v>80</v>
          </cell>
          <cell r="H80" t="str">
            <v>地瓜</v>
          </cell>
          <cell r="I80">
            <v>50</v>
          </cell>
          <cell r="K80" t="str">
            <v>麵粉</v>
          </cell>
          <cell r="L80">
            <v>20</v>
          </cell>
        </row>
        <row r="81">
          <cell r="D81" t="str">
            <v>主-豆製品</v>
          </cell>
        </row>
        <row r="82">
          <cell r="D82" t="str">
            <v>塔香陀環</v>
          </cell>
          <cell r="E82" t="str">
            <v>麵腸片</v>
          </cell>
          <cell r="F82">
            <v>50</v>
          </cell>
          <cell r="H82" t="str">
            <v>CAS絞肉</v>
          </cell>
          <cell r="I82">
            <v>4</v>
          </cell>
          <cell r="K82" t="str">
            <v>杏鮑菇</v>
          </cell>
          <cell r="L82">
            <v>9</v>
          </cell>
          <cell r="N82" t="str">
            <v>蔥</v>
          </cell>
          <cell r="O82">
            <v>0.5</v>
          </cell>
          <cell r="Q82" t="str">
            <v>薑片</v>
          </cell>
          <cell r="R82">
            <v>0.5</v>
          </cell>
          <cell r="T82" t="str">
            <v>蒜仁</v>
          </cell>
          <cell r="U82">
            <v>0.5</v>
          </cell>
          <cell r="W82" t="str">
            <v>九層塔</v>
          </cell>
          <cell r="X82">
            <v>0.5</v>
          </cell>
        </row>
        <row r="83">
          <cell r="D83" t="str">
            <v>醬燒麵腸</v>
          </cell>
          <cell r="E83" t="str">
            <v>麵腸片</v>
          </cell>
          <cell r="F83">
            <v>40</v>
          </cell>
          <cell r="H83" t="str">
            <v>CAS肉絲</v>
          </cell>
          <cell r="I83">
            <v>15</v>
          </cell>
          <cell r="K83" t="str">
            <v>青椒</v>
          </cell>
          <cell r="L83">
            <v>8</v>
          </cell>
          <cell r="N83" t="str">
            <v>洋蔥去皮</v>
          </cell>
          <cell r="O83">
            <v>8</v>
          </cell>
          <cell r="Q83" t="str">
            <v>薑片</v>
          </cell>
          <cell r="R83">
            <v>0.5</v>
          </cell>
        </row>
        <row r="84">
          <cell r="D84" t="str">
            <v>塔香百頁</v>
          </cell>
          <cell r="E84" t="str">
            <v>百頁豆腐24丁非基改</v>
          </cell>
          <cell r="F84">
            <v>45</v>
          </cell>
          <cell r="H84" t="str">
            <v>CAS絞肉</v>
          </cell>
          <cell r="I84">
            <v>12</v>
          </cell>
          <cell r="K84" t="str">
            <v>洋蔥去皮</v>
          </cell>
          <cell r="L84">
            <v>20</v>
          </cell>
          <cell r="N84" t="str">
            <v>九層塔</v>
          </cell>
          <cell r="O84">
            <v>1</v>
          </cell>
          <cell r="Q84" t="str">
            <v>辣椒</v>
          </cell>
          <cell r="R84">
            <v>0.5</v>
          </cell>
        </row>
        <row r="86">
          <cell r="D86" t="str">
            <v>醬味干片</v>
          </cell>
          <cell r="E86" t="str">
            <v>豆干片非基改</v>
          </cell>
          <cell r="F86">
            <v>45</v>
          </cell>
          <cell r="H86" t="str">
            <v>洋蔥去皮</v>
          </cell>
          <cell r="I86">
            <v>15</v>
          </cell>
          <cell r="K86" t="str">
            <v>CAS肉絲</v>
          </cell>
          <cell r="L86">
            <v>10</v>
          </cell>
          <cell r="N86" t="str">
            <v>西洋芹</v>
          </cell>
          <cell r="O86">
            <v>10</v>
          </cell>
          <cell r="Q86" t="str">
            <v>蔥</v>
          </cell>
          <cell r="R86">
            <v>0.6</v>
          </cell>
          <cell r="T86" t="str">
            <v>黑豆瓣醬非基改</v>
          </cell>
          <cell r="U86">
            <v>4</v>
          </cell>
          <cell r="W86" t="str">
            <v>紅蘿蔔-洗皮</v>
          </cell>
          <cell r="X86">
            <v>5</v>
          </cell>
        </row>
        <row r="88">
          <cell r="D88" t="str">
            <v>三杯油腐</v>
          </cell>
          <cell r="E88" t="str">
            <v>嫩油豆腐丁非基改</v>
          </cell>
          <cell r="F88">
            <v>65</v>
          </cell>
          <cell r="H88" t="str">
            <v>洋蔥去皮</v>
          </cell>
          <cell r="I88">
            <v>18</v>
          </cell>
          <cell r="K88" t="str">
            <v>CAS肉絲</v>
          </cell>
          <cell r="L88">
            <v>11.2</v>
          </cell>
          <cell r="N88" t="str">
            <v>杏鮑菇</v>
          </cell>
          <cell r="O88">
            <v>7.5</v>
          </cell>
          <cell r="Q88" t="str">
            <v>九層塔</v>
          </cell>
          <cell r="R88">
            <v>0.93</v>
          </cell>
          <cell r="T88" t="str">
            <v>薑片</v>
          </cell>
          <cell r="U88">
            <v>0.5</v>
          </cell>
          <cell r="W88" t="str">
            <v>辣椒</v>
          </cell>
          <cell r="X88">
            <v>0.2</v>
          </cell>
        </row>
        <row r="89">
          <cell r="D89" t="str">
            <v>塔香杏鮑菇</v>
          </cell>
          <cell r="E89" t="str">
            <v>百頁豆腐24丁非基改</v>
          </cell>
          <cell r="F89">
            <v>60</v>
          </cell>
          <cell r="H89" t="str">
            <v>杏鮑菇</v>
          </cell>
          <cell r="I89">
            <v>15</v>
          </cell>
          <cell r="K89" t="str">
            <v>紅蘿蔔-洗皮</v>
          </cell>
          <cell r="L89">
            <v>5</v>
          </cell>
          <cell r="N89" t="str">
            <v>九層塔</v>
          </cell>
          <cell r="O89">
            <v>1</v>
          </cell>
          <cell r="Q89" t="str">
            <v>辣椒</v>
          </cell>
          <cell r="R89">
            <v>0.2</v>
          </cell>
          <cell r="T89" t="str">
            <v>蒜仁</v>
          </cell>
          <cell r="U89">
            <v>0.2</v>
          </cell>
        </row>
        <row r="90">
          <cell r="D90" t="str">
            <v>鐵板油腐</v>
          </cell>
          <cell r="E90" t="str">
            <v>油豆腐丁非基改</v>
          </cell>
          <cell r="F90">
            <v>60</v>
          </cell>
          <cell r="H90" t="str">
            <v>洋蔥去皮</v>
          </cell>
          <cell r="I90">
            <v>20</v>
          </cell>
          <cell r="K90" t="str">
            <v>CAS肉絲</v>
          </cell>
          <cell r="L90">
            <v>11.2</v>
          </cell>
          <cell r="N90" t="str">
            <v>三色丁非基改1k</v>
          </cell>
          <cell r="O90">
            <v>7.5</v>
          </cell>
        </row>
        <row r="91">
          <cell r="D91" t="str">
            <v>糖醋素雞</v>
          </cell>
          <cell r="E91" t="str">
            <v>素雞片非基改</v>
          </cell>
          <cell r="F91">
            <v>55</v>
          </cell>
          <cell r="H91" t="str">
            <v>洋蔥去皮</v>
          </cell>
          <cell r="I91">
            <v>15</v>
          </cell>
          <cell r="K91" t="str">
            <v>小黃瓜</v>
          </cell>
          <cell r="L91">
            <v>15</v>
          </cell>
          <cell r="N91" t="str">
            <v>紅蘿蔔片</v>
          </cell>
          <cell r="O91">
            <v>6</v>
          </cell>
          <cell r="Q91" t="str">
            <v>鳳梨罐3K</v>
          </cell>
          <cell r="R91">
            <v>20</v>
          </cell>
          <cell r="T91" t="str">
            <v>蕃茄醬</v>
          </cell>
        </row>
        <row r="92">
          <cell r="D92" t="str">
            <v>京醬豆包</v>
          </cell>
          <cell r="E92" t="str">
            <v>炸豆包切四丁非基改</v>
          </cell>
          <cell r="F92">
            <v>40</v>
          </cell>
          <cell r="H92" t="str">
            <v>CAS肉絲</v>
          </cell>
          <cell r="I92">
            <v>8.5</v>
          </cell>
          <cell r="K92" t="str">
            <v>洋蔥去皮</v>
          </cell>
          <cell r="L92">
            <v>15</v>
          </cell>
          <cell r="N92" t="str">
            <v>小黃瓜</v>
          </cell>
          <cell r="O92">
            <v>8</v>
          </cell>
          <cell r="Q92" t="str">
            <v>紅蘿蔔-洗皮</v>
          </cell>
          <cell r="R92">
            <v>5</v>
          </cell>
          <cell r="T92" t="str">
            <v>甜麵醬非基改</v>
          </cell>
          <cell r="U92">
            <v>2</v>
          </cell>
          <cell r="V92" t="str">
            <v>3k</v>
          </cell>
          <cell r="W92" t="str">
            <v>蔥</v>
          </cell>
          <cell r="X92">
            <v>0.8</v>
          </cell>
        </row>
        <row r="93">
          <cell r="D93" t="str">
            <v>香滷豆包</v>
          </cell>
          <cell r="E93" t="str">
            <v>油炸豆包非基改</v>
          </cell>
          <cell r="F93">
            <v>1</v>
          </cell>
          <cell r="H93" t="str">
            <v>蔥</v>
          </cell>
          <cell r="I93">
            <v>0.8</v>
          </cell>
        </row>
        <row r="94">
          <cell r="D94" t="str">
            <v>壽喜燒豆腐</v>
          </cell>
          <cell r="E94" t="str">
            <v>凍豆腐非基改kg</v>
          </cell>
          <cell r="F94">
            <v>55</v>
          </cell>
          <cell r="H94" t="str">
            <v>杏鮑菇</v>
          </cell>
          <cell r="I94">
            <v>8</v>
          </cell>
          <cell r="K94" t="str">
            <v>鮮香菇</v>
          </cell>
          <cell r="L94">
            <v>4</v>
          </cell>
          <cell r="N94" t="str">
            <v>大白菜-去外葉</v>
          </cell>
          <cell r="O94">
            <v>15</v>
          </cell>
          <cell r="Q94" t="str">
            <v>洋蔥去皮</v>
          </cell>
          <cell r="R94">
            <v>10</v>
          </cell>
        </row>
        <row r="96">
          <cell r="D96" t="str">
            <v>個量</v>
          </cell>
        </row>
        <row r="97">
          <cell r="D97" t="str">
            <v>香滷雞排</v>
          </cell>
          <cell r="E97" t="str">
            <v>CAS雞腿排</v>
          </cell>
          <cell r="F97">
            <v>1</v>
          </cell>
          <cell r="H97" t="str">
            <v>滷包</v>
          </cell>
          <cell r="I97">
            <v>1</v>
          </cell>
          <cell r="K97" t="str">
            <v>雞翅小腿*2</v>
          </cell>
          <cell r="L97">
            <v>2</v>
          </cell>
        </row>
        <row r="98">
          <cell r="D98" t="str">
            <v>香滷雞翅</v>
          </cell>
          <cell r="E98" t="str">
            <v>CAS雞翅</v>
          </cell>
          <cell r="F98">
            <v>1</v>
          </cell>
          <cell r="H98" t="str">
            <v>滷包</v>
          </cell>
        </row>
        <row r="99">
          <cell r="D99" t="str">
            <v>滷沙茶肉排</v>
          </cell>
          <cell r="E99" t="str">
            <v>CAS調理肉排-10</v>
          </cell>
          <cell r="F99">
            <v>1</v>
          </cell>
        </row>
        <row r="100">
          <cell r="D100" t="str">
            <v>香酥豬排</v>
          </cell>
          <cell r="E100" t="str">
            <v>CAS調理肉排-10</v>
          </cell>
          <cell r="F100">
            <v>1</v>
          </cell>
        </row>
        <row r="101">
          <cell r="D101" t="str">
            <v>醬燒翅腿</v>
          </cell>
          <cell r="E101" t="str">
            <v>雞翅小腿*2</v>
          </cell>
          <cell r="F101">
            <v>80</v>
          </cell>
          <cell r="H101" t="str">
            <v>醬油-存</v>
          </cell>
          <cell r="K101" t="str">
            <v>蔥</v>
          </cell>
          <cell r="L101">
            <v>0.5</v>
          </cell>
          <cell r="N101" t="str">
            <v>薑片</v>
          </cell>
          <cell r="O101">
            <v>0.5</v>
          </cell>
        </row>
        <row r="103">
          <cell r="D103" t="str">
            <v>西芹甜不辣</v>
          </cell>
          <cell r="E103" t="str">
            <v>西洋芹</v>
          </cell>
          <cell r="F103">
            <v>40</v>
          </cell>
          <cell r="H103" t="str">
            <v>甜不辣絲</v>
          </cell>
          <cell r="I103">
            <v>30</v>
          </cell>
          <cell r="K103" t="str">
            <v>紅蘿蔔-洗皮</v>
          </cell>
          <cell r="L103">
            <v>3.5</v>
          </cell>
          <cell r="N103" t="str">
            <v>木耳絲/鮮</v>
          </cell>
          <cell r="O103">
            <v>2</v>
          </cell>
        </row>
        <row r="104">
          <cell r="D104" t="str">
            <v>海帶</v>
          </cell>
        </row>
        <row r="105">
          <cell r="D105" t="str">
            <v>海帶干絲</v>
          </cell>
          <cell r="E105" t="str">
            <v>海帶絲-切</v>
          </cell>
          <cell r="F105">
            <v>30</v>
          </cell>
          <cell r="H105" t="str">
            <v>白干絲非基改</v>
          </cell>
          <cell r="I105">
            <v>22</v>
          </cell>
          <cell r="K105" t="str">
            <v>西洋芹</v>
          </cell>
          <cell r="L105">
            <v>20</v>
          </cell>
          <cell r="N105" t="str">
            <v>紅蘿蔔-洗皮</v>
          </cell>
          <cell r="O105">
            <v>4</v>
          </cell>
        </row>
        <row r="106">
          <cell r="D106" t="str">
            <v>冬瓜</v>
          </cell>
        </row>
        <row r="107">
          <cell r="D107" t="str">
            <v>醬燒冬瓜</v>
          </cell>
          <cell r="E107" t="str">
            <v>冬瓜</v>
          </cell>
          <cell r="F107">
            <v>87</v>
          </cell>
          <cell r="H107" t="str">
            <v>CAS絞肉</v>
          </cell>
          <cell r="I107">
            <v>8</v>
          </cell>
          <cell r="K107" t="str">
            <v>薑絲</v>
          </cell>
          <cell r="L107">
            <v>0.5</v>
          </cell>
          <cell r="N107" t="str">
            <v>醬油-存</v>
          </cell>
        </row>
        <row r="108">
          <cell r="D108" t="str">
            <v>冬瓜燒麵筋</v>
          </cell>
          <cell r="E108" t="str">
            <v>冬瓜</v>
          </cell>
          <cell r="F108">
            <v>87</v>
          </cell>
          <cell r="H108" t="str">
            <v>空心麵筋</v>
          </cell>
          <cell r="I108">
            <v>3</v>
          </cell>
          <cell r="K108" t="str">
            <v>鮮香菇</v>
          </cell>
          <cell r="L108">
            <v>4</v>
          </cell>
          <cell r="N108" t="str">
            <v>紅蘿蔔-洗皮</v>
          </cell>
          <cell r="O108">
            <v>4</v>
          </cell>
        </row>
        <row r="110">
          <cell r="D110" t="str">
            <v>扁蒲</v>
          </cell>
        </row>
        <row r="111">
          <cell r="D111" t="str">
            <v>開陽扁蒲</v>
          </cell>
          <cell r="E111" t="str">
            <v>扁蒲</v>
          </cell>
          <cell r="F111">
            <v>80</v>
          </cell>
          <cell r="H111" t="str">
            <v>CAS肉絲</v>
          </cell>
          <cell r="I111">
            <v>6</v>
          </cell>
          <cell r="K111" t="str">
            <v>紅蘿蔔-洗皮</v>
          </cell>
          <cell r="L111">
            <v>4</v>
          </cell>
          <cell r="N111" t="str">
            <v>蝦米</v>
          </cell>
          <cell r="O111">
            <v>0.5</v>
          </cell>
        </row>
        <row r="112">
          <cell r="D112" t="str">
            <v>蝦香扁蒲</v>
          </cell>
          <cell r="E112" t="str">
            <v>扁蒲</v>
          </cell>
          <cell r="F112">
            <v>80</v>
          </cell>
          <cell r="H112" t="str">
            <v>CAS肉絲</v>
          </cell>
          <cell r="I112">
            <v>6</v>
          </cell>
          <cell r="K112" t="str">
            <v>紅蘿蔔絲</v>
          </cell>
          <cell r="L112">
            <v>4</v>
          </cell>
          <cell r="N112" t="str">
            <v>蝦米</v>
          </cell>
          <cell r="O112">
            <v>1</v>
          </cell>
        </row>
        <row r="114">
          <cell r="D114" t="str">
            <v>黃瓜</v>
          </cell>
        </row>
        <row r="115">
          <cell r="D115" t="str">
            <v>黃瓜錦羹</v>
          </cell>
          <cell r="E115" t="str">
            <v>大黃瓜</v>
          </cell>
          <cell r="F115">
            <v>90</v>
          </cell>
          <cell r="H115" t="str">
            <v>CAS肉羹</v>
          </cell>
          <cell r="I115">
            <v>12</v>
          </cell>
          <cell r="K115" t="str">
            <v>紅蘿蔔-洗皮</v>
          </cell>
          <cell r="L115">
            <v>3</v>
          </cell>
          <cell r="N115" t="str">
            <v>木耳絲/鮮</v>
          </cell>
          <cell r="O115">
            <v>2</v>
          </cell>
        </row>
        <row r="116">
          <cell r="D116" t="str">
            <v>黃瓜鮮燴</v>
          </cell>
          <cell r="E116" t="str">
            <v>大黃瓜</v>
          </cell>
          <cell r="F116">
            <v>85</v>
          </cell>
          <cell r="H116" t="str">
            <v>CAS肉片</v>
          </cell>
          <cell r="I116">
            <v>6</v>
          </cell>
          <cell r="K116" t="str">
            <v>紅蘿蔔-洗皮</v>
          </cell>
          <cell r="L116">
            <v>3</v>
          </cell>
          <cell r="N116" t="str">
            <v>木耳絲/鮮</v>
          </cell>
          <cell r="O116">
            <v>2</v>
          </cell>
        </row>
        <row r="118">
          <cell r="D118" t="str">
            <v>五福臨門</v>
          </cell>
          <cell r="E118" t="str">
            <v>洋芋</v>
          </cell>
          <cell r="F118">
            <v>19</v>
          </cell>
          <cell r="H118" t="str">
            <v>玉米粒非基改1k</v>
          </cell>
          <cell r="I118">
            <v>28</v>
          </cell>
          <cell r="K118" t="str">
            <v>CAS絞肉</v>
          </cell>
          <cell r="L118">
            <v>12</v>
          </cell>
          <cell r="N118" t="str">
            <v>紅蘿蔔-洗皮</v>
          </cell>
          <cell r="O118">
            <v>12.5</v>
          </cell>
          <cell r="Q118" t="str">
            <v>豆干丁非基改</v>
          </cell>
          <cell r="R118">
            <v>12.5</v>
          </cell>
          <cell r="T118" t="str">
            <v>絞蒜仁</v>
          </cell>
          <cell r="U118">
            <v>0.4</v>
          </cell>
        </row>
        <row r="119">
          <cell r="D119" t="str">
            <v>田園四寶</v>
          </cell>
          <cell r="E119" t="str">
            <v>CAS絞肉</v>
          </cell>
          <cell r="F119">
            <v>8</v>
          </cell>
          <cell r="H119" t="str">
            <v>三色丁非基改1k</v>
          </cell>
          <cell r="I119">
            <v>10</v>
          </cell>
          <cell r="K119" t="str">
            <v>洋芋去皮</v>
          </cell>
          <cell r="L119">
            <v>60</v>
          </cell>
        </row>
        <row r="120">
          <cell r="D120" t="str">
            <v>豆製品</v>
          </cell>
        </row>
        <row r="121">
          <cell r="D121" t="str">
            <v>綜合滷味</v>
          </cell>
          <cell r="E121" t="str">
            <v>黑豆干切九丁非基改</v>
          </cell>
          <cell r="F121">
            <v>33</v>
          </cell>
          <cell r="H121" t="str">
            <v>海帶結</v>
          </cell>
          <cell r="I121">
            <v>13.2</v>
          </cell>
          <cell r="K121" t="str">
            <v>甜不辣條</v>
          </cell>
          <cell r="L121">
            <v>13.2</v>
          </cell>
          <cell r="N121" t="str">
            <v>高麗菜-去外葉</v>
          </cell>
          <cell r="O121">
            <v>11</v>
          </cell>
          <cell r="Q121" t="str">
            <v>CAS米血糕丁</v>
          </cell>
          <cell r="R121">
            <v>13.2</v>
          </cell>
          <cell r="T121" t="str">
            <v>辣椒</v>
          </cell>
          <cell r="U121">
            <v>0.2</v>
          </cell>
          <cell r="W121" t="str">
            <v>絞蒜仁</v>
          </cell>
          <cell r="X121">
            <v>0.4</v>
          </cell>
        </row>
        <row r="122">
          <cell r="D122" t="str">
            <v>家常豆腐</v>
          </cell>
          <cell r="E122" t="str">
            <v>豆腐非基改4.3k</v>
          </cell>
          <cell r="F122">
            <v>60.2</v>
          </cell>
          <cell r="G122" t="str">
            <v>2.5盤</v>
          </cell>
          <cell r="H122" t="str">
            <v>CAS絞肉</v>
          </cell>
          <cell r="I122">
            <v>7</v>
          </cell>
          <cell r="K122" t="str">
            <v>三色丁非基改1k</v>
          </cell>
          <cell r="L122">
            <v>8</v>
          </cell>
          <cell r="N122" t="str">
            <v>蔥</v>
          </cell>
          <cell r="O122">
            <v>0.5</v>
          </cell>
        </row>
        <row r="123">
          <cell r="D123" t="str">
            <v>魚香豆腐</v>
          </cell>
          <cell r="E123" t="str">
            <v>豆腐非基改4.3k</v>
          </cell>
          <cell r="F123">
            <v>60.2</v>
          </cell>
          <cell r="H123" t="str">
            <v>三色丁非基改1k</v>
          </cell>
          <cell r="I123">
            <v>15</v>
          </cell>
          <cell r="K123" t="str">
            <v>洋蔥去皮</v>
          </cell>
          <cell r="L123">
            <v>12</v>
          </cell>
          <cell r="N123" t="str">
            <v>十全辣豆瓣醬640g</v>
          </cell>
          <cell r="O123">
            <v>1</v>
          </cell>
        </row>
        <row r="124">
          <cell r="D124" t="str">
            <v>可口滷味</v>
          </cell>
          <cell r="E124" t="str">
            <v>白蘿蔔-去頭</v>
          </cell>
          <cell r="F124">
            <v>45</v>
          </cell>
          <cell r="H124" t="str">
            <v>金針菇kg</v>
          </cell>
          <cell r="I124">
            <v>7.5</v>
          </cell>
          <cell r="K124" t="str">
            <v>豆干2*2非基改</v>
          </cell>
          <cell r="L124">
            <v>15</v>
          </cell>
          <cell r="N124" t="str">
            <v>CAS米血糕丁</v>
          </cell>
          <cell r="O124">
            <v>22.5</v>
          </cell>
          <cell r="Q124" t="str">
            <v>甜不辣條</v>
          </cell>
          <cell r="R124">
            <v>7.5</v>
          </cell>
          <cell r="T124" t="str">
            <v>絞蒜仁</v>
          </cell>
          <cell r="U124">
            <v>0.5</v>
          </cell>
        </row>
        <row r="126">
          <cell r="D126" t="str">
            <v>開陽蘿蔔絲</v>
          </cell>
          <cell r="E126" t="str">
            <v>白蘿蔔-去頭</v>
          </cell>
          <cell r="F126">
            <v>65</v>
          </cell>
          <cell r="H126" t="str">
            <v>CAS肉絲</v>
          </cell>
          <cell r="I126">
            <v>10</v>
          </cell>
          <cell r="K126" t="str">
            <v>蝦米</v>
          </cell>
          <cell r="L126">
            <v>0.5</v>
          </cell>
          <cell r="N126" t="str">
            <v>蔥</v>
          </cell>
          <cell r="O126">
            <v>0.5</v>
          </cell>
          <cell r="Q126" t="str">
            <v>絞紅蔥頭</v>
          </cell>
          <cell r="R126">
            <v>0.7</v>
          </cell>
          <cell r="T126" t="str">
            <v>紅蘿蔔-洗皮</v>
          </cell>
          <cell r="U126">
            <v>5</v>
          </cell>
        </row>
        <row r="127">
          <cell r="D127" t="str">
            <v>蘿蔔錦羹</v>
          </cell>
          <cell r="E127" t="str">
            <v>白蘿蔔-去頭</v>
          </cell>
          <cell r="F127">
            <v>60</v>
          </cell>
          <cell r="H127" t="str">
            <v>花枝羹</v>
          </cell>
          <cell r="I127">
            <v>12</v>
          </cell>
          <cell r="K127" t="str">
            <v>紅蘿蔔-洗皮</v>
          </cell>
          <cell r="L127">
            <v>8</v>
          </cell>
          <cell r="N127" t="str">
            <v>香菇</v>
          </cell>
          <cell r="O127">
            <v>1</v>
          </cell>
          <cell r="Q127" t="str">
            <v>香菜</v>
          </cell>
          <cell r="R127">
            <v>0.5</v>
          </cell>
        </row>
        <row r="128">
          <cell r="D128" t="str">
            <v>日式關東煮</v>
          </cell>
          <cell r="E128" t="str">
            <v>白蘿蔔-去頭</v>
          </cell>
          <cell r="F128">
            <v>46.5</v>
          </cell>
          <cell r="H128" t="str">
            <v>油豆腐丁非基改</v>
          </cell>
          <cell r="I128">
            <v>13.2</v>
          </cell>
          <cell r="K128" t="str">
            <v>甜不辣條</v>
          </cell>
          <cell r="L128">
            <v>20</v>
          </cell>
          <cell r="N128" t="str">
            <v>CAS米血糕丁</v>
          </cell>
          <cell r="O128">
            <v>13.2</v>
          </cell>
          <cell r="Q128" t="str">
            <v>柴魚片</v>
          </cell>
          <cell r="R128">
            <v>1.3</v>
          </cell>
        </row>
        <row r="129">
          <cell r="D129" t="str">
            <v>筍香麵輪</v>
          </cell>
          <cell r="E129" t="str">
            <v>筍干1.8k</v>
          </cell>
          <cell r="F129">
            <v>35</v>
          </cell>
          <cell r="H129" t="str">
            <v>麵輪</v>
          </cell>
          <cell r="I129">
            <v>8.1999999999999993</v>
          </cell>
          <cell r="K129" t="str">
            <v>CAS肉片</v>
          </cell>
          <cell r="L129">
            <v>10.5</v>
          </cell>
          <cell r="N129" t="str">
            <v>紅蘿蔔-洗皮</v>
          </cell>
          <cell r="O129">
            <v>3.5</v>
          </cell>
        </row>
        <row r="130">
          <cell r="D130" t="str">
            <v>小瓜甜不辣</v>
          </cell>
          <cell r="E130" t="str">
            <v>小黃瓜</v>
          </cell>
          <cell r="F130">
            <v>67.5</v>
          </cell>
          <cell r="H130" t="str">
            <v>甜不辣條</v>
          </cell>
          <cell r="I130">
            <v>7.5</v>
          </cell>
          <cell r="K130" t="str">
            <v>紅蘿蔔-洗皮</v>
          </cell>
          <cell r="L130">
            <v>5</v>
          </cell>
          <cell r="N130" t="str">
            <v>絞蒜仁</v>
          </cell>
          <cell r="O130">
            <v>0.5</v>
          </cell>
        </row>
        <row r="131">
          <cell r="D131" t="str">
            <v>什錦燴蘿蔔</v>
          </cell>
          <cell r="E131" t="str">
            <v>CAS肉絲</v>
          </cell>
          <cell r="F131">
            <v>5.5</v>
          </cell>
          <cell r="H131" t="str">
            <v>白蘿蔔</v>
          </cell>
          <cell r="I131">
            <v>66</v>
          </cell>
          <cell r="K131" t="str">
            <v>紅蘿蔔-洗皮</v>
          </cell>
          <cell r="L131">
            <v>5.5</v>
          </cell>
          <cell r="N131" t="str">
            <v>脆筍絲1.8k</v>
          </cell>
          <cell r="O131">
            <v>9.5</v>
          </cell>
          <cell r="Q131" t="str">
            <v>木耳絲/鮮</v>
          </cell>
          <cell r="R131">
            <v>4</v>
          </cell>
          <cell r="T131" t="str">
            <v>薑絲</v>
          </cell>
          <cell r="U131">
            <v>0.3</v>
          </cell>
        </row>
        <row r="132">
          <cell r="D132" t="str">
            <v>雪菇青花椰</v>
          </cell>
          <cell r="E132" t="str">
            <v>青花菜-凍</v>
          </cell>
          <cell r="F132">
            <v>80</v>
          </cell>
          <cell r="H132" t="str">
            <v>雪白菇</v>
          </cell>
          <cell r="I132">
            <v>5</v>
          </cell>
          <cell r="K132" t="str">
            <v>紅蘿蔔-洗皮</v>
          </cell>
          <cell r="L132">
            <v>5</v>
          </cell>
          <cell r="N132" t="str">
            <v>絞蒜仁</v>
          </cell>
          <cell r="O132">
            <v>0.5</v>
          </cell>
        </row>
        <row r="133">
          <cell r="D133" t="str">
            <v>雙花什錦</v>
          </cell>
          <cell r="E133" t="str">
            <v>青花菜-凍</v>
          </cell>
          <cell r="F133">
            <v>45.4</v>
          </cell>
          <cell r="H133" t="str">
            <v>白花菜-凍</v>
          </cell>
          <cell r="I133">
            <v>22.7</v>
          </cell>
          <cell r="K133" t="str">
            <v>CAS肉片</v>
          </cell>
          <cell r="L133">
            <v>5.5</v>
          </cell>
          <cell r="N133" t="str">
            <v>木耳絲/鮮</v>
          </cell>
          <cell r="O133">
            <v>5.5</v>
          </cell>
          <cell r="Q133" t="str">
            <v>絞蒜仁</v>
          </cell>
          <cell r="R133">
            <v>0.3</v>
          </cell>
        </row>
        <row r="134">
          <cell r="D134" t="str">
            <v>什錦白花</v>
          </cell>
          <cell r="E134" t="str">
            <v>白花菜-凍</v>
          </cell>
          <cell r="F134">
            <v>75</v>
          </cell>
          <cell r="H134" t="str">
            <v>紅蘿蔔-洗皮</v>
          </cell>
          <cell r="I134">
            <v>6</v>
          </cell>
          <cell r="K134" t="str">
            <v>木耳絲/鮮</v>
          </cell>
          <cell r="L134">
            <v>4</v>
          </cell>
          <cell r="N134" t="str">
            <v>絞蒜仁</v>
          </cell>
          <cell r="O134">
            <v>0.3</v>
          </cell>
        </row>
        <row r="136">
          <cell r="D136" t="str">
            <v>海帶干絲</v>
          </cell>
          <cell r="E136" t="str">
            <v>白干絲非基改</v>
          </cell>
          <cell r="F136">
            <v>25</v>
          </cell>
          <cell r="H136" t="str">
            <v>海帶絲-切</v>
          </cell>
          <cell r="I136">
            <v>32</v>
          </cell>
          <cell r="K136" t="str">
            <v>西洋芹</v>
          </cell>
          <cell r="L136">
            <v>10</v>
          </cell>
          <cell r="N136" t="str">
            <v>紅蘿蔔-洗皮</v>
          </cell>
          <cell r="O136">
            <v>5</v>
          </cell>
        </row>
        <row r="137">
          <cell r="D137" t="str">
            <v>絲瓜麵線</v>
          </cell>
          <cell r="E137" t="str">
            <v>絲瓜</v>
          </cell>
          <cell r="F137">
            <v>80</v>
          </cell>
          <cell r="H137" t="str">
            <v>CAS肉絲</v>
          </cell>
          <cell r="I137">
            <v>4</v>
          </cell>
          <cell r="K137" t="str">
            <v>白麵線300g</v>
          </cell>
          <cell r="L137">
            <v>8</v>
          </cell>
          <cell r="N137" t="str">
            <v>紅蘿蔔-洗皮</v>
          </cell>
          <cell r="O137">
            <v>5</v>
          </cell>
        </row>
        <row r="138">
          <cell r="D138" t="str">
            <v>奶油馬鈴薯</v>
          </cell>
          <cell r="E138" t="str">
            <v>洋芋</v>
          </cell>
          <cell r="F138">
            <v>65</v>
          </cell>
          <cell r="H138" t="str">
            <v>CAS絞肉</v>
          </cell>
          <cell r="I138">
            <v>10</v>
          </cell>
          <cell r="K138" t="str">
            <v>洋蔥去皮</v>
          </cell>
          <cell r="L138">
            <v>7.5</v>
          </cell>
          <cell r="N138" t="str">
            <v>毛豆仁</v>
          </cell>
          <cell r="O138">
            <v>5</v>
          </cell>
          <cell r="Q138" t="str">
            <v>無鹽奶油454g</v>
          </cell>
          <cell r="R138">
            <v>1.1000000000000001</v>
          </cell>
        </row>
        <row r="139">
          <cell r="D139" t="str">
            <v>洋芋海苔燒</v>
          </cell>
          <cell r="E139" t="str">
            <v>洋芋中丁</v>
          </cell>
          <cell r="F139">
            <v>50</v>
          </cell>
          <cell r="G139" t="str">
            <v>切絲</v>
          </cell>
          <cell r="H139" t="str">
            <v>刈薯</v>
          </cell>
          <cell r="I139">
            <v>30</v>
          </cell>
          <cell r="J139" t="str">
            <v>切絲</v>
          </cell>
          <cell r="K139" t="str">
            <v>CAS碎培根</v>
          </cell>
          <cell r="L139">
            <v>8</v>
          </cell>
          <cell r="N139" t="str">
            <v>海苔粉</v>
          </cell>
          <cell r="O139">
            <v>0.3</v>
          </cell>
        </row>
        <row r="140">
          <cell r="D140" t="str">
            <v>塔香茄子</v>
          </cell>
          <cell r="E140" t="str">
            <v>茄子</v>
          </cell>
          <cell r="F140">
            <v>52</v>
          </cell>
          <cell r="H140" t="str">
            <v>CAS絞肉</v>
          </cell>
          <cell r="I140">
            <v>11</v>
          </cell>
          <cell r="K140" t="str">
            <v>九層塔</v>
          </cell>
          <cell r="L140">
            <v>1</v>
          </cell>
        </row>
        <row r="141">
          <cell r="D141" t="str">
            <v>蛋料理</v>
          </cell>
        </row>
        <row r="142">
          <cell r="D142" t="str">
            <v>玉米蒸蛋</v>
          </cell>
          <cell r="E142" t="str">
            <v>玉米粒非基改1k</v>
          </cell>
          <cell r="F142">
            <v>8</v>
          </cell>
          <cell r="H142" t="str">
            <v>洗選蛋</v>
          </cell>
          <cell r="I142">
            <v>52</v>
          </cell>
          <cell r="J142" t="str">
            <v>8.1K</v>
          </cell>
          <cell r="K142" t="str">
            <v>蔥</v>
          </cell>
          <cell r="L142">
            <v>0.5</v>
          </cell>
        </row>
        <row r="143">
          <cell r="D143" t="str">
            <v>日式蒸蛋</v>
          </cell>
          <cell r="E143" t="str">
            <v>洗選蛋</v>
          </cell>
          <cell r="F143">
            <v>48</v>
          </cell>
          <cell r="H143" t="str">
            <v>香菇絲</v>
          </cell>
          <cell r="I143">
            <v>0.25</v>
          </cell>
          <cell r="K143" t="str">
            <v>毛豆仁</v>
          </cell>
          <cell r="L143">
            <v>5</v>
          </cell>
        </row>
        <row r="144">
          <cell r="D144" t="str">
            <v>懷舊蒸蛋</v>
          </cell>
          <cell r="E144" t="str">
            <v>洗選蛋</v>
          </cell>
          <cell r="F144">
            <v>52</v>
          </cell>
          <cell r="H144" t="str">
            <v>醬油-存</v>
          </cell>
        </row>
        <row r="145">
          <cell r="D145" t="str">
            <v>紅蔘炒蛋</v>
          </cell>
          <cell r="E145" t="str">
            <v>紅蘿蔔-洗皮</v>
          </cell>
          <cell r="F145">
            <v>50</v>
          </cell>
          <cell r="H145" t="str">
            <v>洗選蛋</v>
          </cell>
          <cell r="I145">
            <v>44</v>
          </cell>
        </row>
        <row r="146">
          <cell r="D146" t="str">
            <v>高麗菜炒蛋</v>
          </cell>
          <cell r="E146" t="str">
            <v>洗選蛋</v>
          </cell>
          <cell r="F146">
            <v>45</v>
          </cell>
          <cell r="H146" t="str">
            <v>高麗菜-去外葉</v>
          </cell>
          <cell r="I146">
            <v>40</v>
          </cell>
          <cell r="K146" t="str">
            <v>紅蘿蔔-洗皮</v>
          </cell>
          <cell r="L146">
            <v>5</v>
          </cell>
        </row>
        <row r="147">
          <cell r="D147" t="str">
            <v>鮮菇蒸蛋</v>
          </cell>
          <cell r="E147" t="str">
            <v>洗選蛋</v>
          </cell>
          <cell r="F147">
            <v>48</v>
          </cell>
          <cell r="H147" t="str">
            <v>鮮香菇</v>
          </cell>
          <cell r="I147">
            <v>8</v>
          </cell>
        </row>
        <row r="148">
          <cell r="D148" t="str">
            <v>玉米滑蛋</v>
          </cell>
          <cell r="E148" t="str">
            <v>玉米粒非基改1k</v>
          </cell>
          <cell r="F148">
            <v>20</v>
          </cell>
          <cell r="H148" t="str">
            <v>洗選蛋</v>
          </cell>
          <cell r="I148">
            <v>48</v>
          </cell>
          <cell r="K148" t="str">
            <v>紅蘿蔔-洗皮</v>
          </cell>
          <cell r="L148">
            <v>8</v>
          </cell>
        </row>
        <row r="149">
          <cell r="D149" t="str">
            <v>毛豆滑蛋</v>
          </cell>
          <cell r="E149" t="str">
            <v>毛豆仁</v>
          </cell>
          <cell r="F149">
            <v>18</v>
          </cell>
          <cell r="H149" t="str">
            <v>洗選蛋</v>
          </cell>
          <cell r="I149">
            <v>44</v>
          </cell>
          <cell r="K149" t="str">
            <v>玉米粒非基改1k</v>
          </cell>
          <cell r="L149">
            <v>8</v>
          </cell>
          <cell r="N149" t="str">
            <v>紅蘿蔔-洗皮</v>
          </cell>
          <cell r="O149">
            <v>4</v>
          </cell>
          <cell r="Q149" t="str">
            <v>絞蒜仁</v>
          </cell>
          <cell r="R149">
            <v>0.5</v>
          </cell>
        </row>
        <row r="151">
          <cell r="D151" t="str">
            <v>枸杞蒸南瓜</v>
          </cell>
          <cell r="E151" t="str">
            <v>南瓜</v>
          </cell>
          <cell r="F151">
            <v>75</v>
          </cell>
          <cell r="H151" t="str">
            <v>薑絲</v>
          </cell>
          <cell r="I151">
            <v>0.5</v>
          </cell>
          <cell r="K151" t="str">
            <v>枸杞</v>
          </cell>
          <cell r="L151">
            <v>0.5</v>
          </cell>
        </row>
        <row r="152">
          <cell r="D152" t="str">
            <v>螞蟻上樹</v>
          </cell>
          <cell r="E152" t="str">
            <v>冬粉</v>
          </cell>
          <cell r="F152">
            <v>17</v>
          </cell>
          <cell r="H152" t="str">
            <v>CAS絞肉</v>
          </cell>
          <cell r="I152">
            <v>6</v>
          </cell>
          <cell r="K152" t="str">
            <v>高麗菜-去外葉</v>
          </cell>
          <cell r="L152">
            <v>10</v>
          </cell>
          <cell r="N152" t="str">
            <v>紅蘿蔔-洗皮</v>
          </cell>
          <cell r="O152">
            <v>4</v>
          </cell>
          <cell r="Q152" t="str">
            <v>絞紅蔥頭</v>
          </cell>
          <cell r="R152">
            <v>1</v>
          </cell>
          <cell r="T152" t="str">
            <v>黑芝麻</v>
          </cell>
          <cell r="U152">
            <v>0.2</v>
          </cell>
        </row>
        <row r="153">
          <cell r="D153" t="str">
            <v>鮮蔬寬粉</v>
          </cell>
          <cell r="E153" t="str">
            <v>寬粉條-乾</v>
          </cell>
          <cell r="F153">
            <v>15</v>
          </cell>
          <cell r="H153" t="str">
            <v>CAS肉絲</v>
          </cell>
          <cell r="I153">
            <v>7</v>
          </cell>
          <cell r="K153" t="str">
            <v>高麗菜-去外葉</v>
          </cell>
          <cell r="L153">
            <v>15</v>
          </cell>
          <cell r="N153" t="str">
            <v>紅蘿蔔-洗皮</v>
          </cell>
          <cell r="O153">
            <v>5</v>
          </cell>
        </row>
        <row r="155">
          <cell r="D155" t="str">
            <v>紅燒獅子頭</v>
          </cell>
          <cell r="E155" t="str">
            <v>大白菜-去外葉</v>
          </cell>
          <cell r="F155">
            <v>20</v>
          </cell>
          <cell r="H155" t="str">
            <v>獅子頭</v>
          </cell>
          <cell r="I155">
            <v>1</v>
          </cell>
          <cell r="K155" t="str">
            <v>紅蘿蔔-洗皮</v>
          </cell>
          <cell r="L155">
            <v>6</v>
          </cell>
        </row>
        <row r="156">
          <cell r="D156" t="str">
            <v>蛋酥白菜</v>
          </cell>
          <cell r="E156" t="str">
            <v>大白菜-去外葉</v>
          </cell>
          <cell r="F156">
            <v>80</v>
          </cell>
          <cell r="H156" t="str">
            <v>洗選蛋</v>
          </cell>
          <cell r="I156">
            <v>3.5</v>
          </cell>
          <cell r="K156" t="str">
            <v>紅蘿蔔-洗皮</v>
          </cell>
          <cell r="L156">
            <v>5</v>
          </cell>
          <cell r="N156" t="str">
            <v>香菇絲</v>
          </cell>
          <cell r="O156">
            <v>0.5</v>
          </cell>
          <cell r="Q156" t="str">
            <v>木耳絲/鮮</v>
          </cell>
          <cell r="R156">
            <v>2</v>
          </cell>
          <cell r="T156" t="str">
            <v>芋頭</v>
          </cell>
          <cell r="U156">
            <v>5</v>
          </cell>
          <cell r="W156" t="str">
            <v>蝦米</v>
          </cell>
          <cell r="X156">
            <v>0.5</v>
          </cell>
        </row>
        <row r="157">
          <cell r="D157" t="str">
            <v>白菜滷</v>
          </cell>
          <cell r="E157" t="str">
            <v>大白菜-去外葉</v>
          </cell>
          <cell r="F157">
            <v>75</v>
          </cell>
          <cell r="H157" t="str">
            <v>CAS肉絲</v>
          </cell>
          <cell r="I157">
            <v>7.5</v>
          </cell>
          <cell r="K157" t="str">
            <v>紅蘿蔔-洗皮</v>
          </cell>
          <cell r="L157">
            <v>5</v>
          </cell>
          <cell r="N157" t="str">
            <v>金針菇kg</v>
          </cell>
          <cell r="O157">
            <v>5</v>
          </cell>
          <cell r="Q157" t="str">
            <v>蝦米</v>
          </cell>
          <cell r="R157">
            <v>0.5</v>
          </cell>
          <cell r="T157" t="str">
            <v>木耳絲/鮮</v>
          </cell>
          <cell r="U157">
            <v>2.5</v>
          </cell>
          <cell r="W157" t="str">
            <v>絞蒜仁</v>
          </cell>
          <cell r="X157">
            <v>0.5</v>
          </cell>
        </row>
        <row r="158">
          <cell r="D158" t="str">
            <v>培根高麗菜</v>
          </cell>
          <cell r="E158" t="str">
            <v>高麗菜-去外葉</v>
          </cell>
          <cell r="F158">
            <v>70</v>
          </cell>
          <cell r="H158" t="str">
            <v>紅蘿蔔-洗皮</v>
          </cell>
          <cell r="I158">
            <v>4</v>
          </cell>
          <cell r="K158" t="str">
            <v>CAS碎培根</v>
          </cell>
          <cell r="L158">
            <v>4</v>
          </cell>
        </row>
        <row r="160">
          <cell r="D160" t="str">
            <v>養生雞湯</v>
          </cell>
          <cell r="E160" t="str">
            <v>CAS雞排丁</v>
          </cell>
          <cell r="F160">
            <v>31</v>
          </cell>
          <cell r="H160" t="str">
            <v>黃耆</v>
          </cell>
          <cell r="I160">
            <v>0.4</v>
          </cell>
          <cell r="K160" t="str">
            <v>枸杞</v>
          </cell>
          <cell r="L160">
            <v>0.4</v>
          </cell>
          <cell r="N160" t="str">
            <v>紅棗</v>
          </cell>
          <cell r="O160">
            <v>1.2</v>
          </cell>
          <cell r="Q160" t="str">
            <v>薑片</v>
          </cell>
          <cell r="R160">
            <v>0.4</v>
          </cell>
        </row>
        <row r="161">
          <cell r="D161" t="str">
            <v>瓜子雞湯</v>
          </cell>
          <cell r="E161" t="str">
            <v>CAS雞胸丁</v>
          </cell>
          <cell r="F161">
            <v>14.5</v>
          </cell>
          <cell r="H161" t="str">
            <v>白蘿蔔-去頭</v>
          </cell>
          <cell r="I161">
            <v>14.5</v>
          </cell>
          <cell r="K161" t="str">
            <v>花瓜條1.8K</v>
          </cell>
          <cell r="L161">
            <v>7.5</v>
          </cell>
          <cell r="N161" t="str">
            <v>薑片</v>
          </cell>
          <cell r="O161">
            <v>0.5</v>
          </cell>
        </row>
        <row r="162">
          <cell r="D162" t="str">
            <v>冬瓜丸子湯</v>
          </cell>
          <cell r="E162" t="str">
            <v>冬瓜</v>
          </cell>
          <cell r="F162">
            <v>25</v>
          </cell>
          <cell r="H162" t="str">
            <v>CAS珍珠丸子-珍</v>
          </cell>
          <cell r="I162">
            <v>8.3000000000000007</v>
          </cell>
          <cell r="K162" t="str">
            <v>薑絲</v>
          </cell>
          <cell r="L162">
            <v>0.5</v>
          </cell>
        </row>
        <row r="163">
          <cell r="D163" t="str">
            <v>冬瓜蛤蜊湯</v>
          </cell>
          <cell r="E163" t="str">
            <v>冬瓜</v>
          </cell>
          <cell r="F163">
            <v>30</v>
          </cell>
          <cell r="H163" t="str">
            <v>蛤蠣Q</v>
          </cell>
          <cell r="I163">
            <v>12</v>
          </cell>
          <cell r="K163" t="str">
            <v>CAS大骨</v>
          </cell>
          <cell r="L163">
            <v>4</v>
          </cell>
          <cell r="N163" t="str">
            <v>薑絲</v>
          </cell>
          <cell r="O163">
            <v>0.5</v>
          </cell>
        </row>
        <row r="164">
          <cell r="D164" t="str">
            <v>蘿蔔貢丸湯</v>
          </cell>
          <cell r="E164" t="str">
            <v>白蘿蔔-去頭</v>
          </cell>
          <cell r="F164">
            <v>35</v>
          </cell>
          <cell r="H164" t="str">
            <v>CAS小貢丸600g</v>
          </cell>
          <cell r="I164">
            <v>8</v>
          </cell>
          <cell r="K164" t="str">
            <v>CAS大骨</v>
          </cell>
          <cell r="L164">
            <v>4</v>
          </cell>
        </row>
        <row r="165">
          <cell r="D165" t="str">
            <v>蘿蔔魚丸湯</v>
          </cell>
          <cell r="E165" t="str">
            <v>白蘿蔔-去頭</v>
          </cell>
          <cell r="F165">
            <v>35</v>
          </cell>
          <cell r="H165" t="str">
            <v>CAS珍珠丸子-珍</v>
          </cell>
          <cell r="I165">
            <v>8</v>
          </cell>
          <cell r="K165" t="str">
            <v>CAS大骨</v>
          </cell>
          <cell r="L165">
            <v>4</v>
          </cell>
        </row>
        <row r="166">
          <cell r="D166" t="str">
            <v>白菜肉片湯</v>
          </cell>
          <cell r="E166" t="str">
            <v>大白菜-去外葉</v>
          </cell>
          <cell r="F166">
            <v>30</v>
          </cell>
          <cell r="H166" t="str">
            <v>CAS肉片</v>
          </cell>
          <cell r="I166">
            <v>5</v>
          </cell>
          <cell r="K166" t="str">
            <v>金針菇kg</v>
          </cell>
          <cell r="L166">
            <v>3</v>
          </cell>
          <cell r="N166" t="str">
            <v>紅蘿蔔-洗皮</v>
          </cell>
          <cell r="O166">
            <v>3</v>
          </cell>
          <cell r="Q166" t="str">
            <v>CAS大骨</v>
          </cell>
          <cell r="R166">
            <v>4</v>
          </cell>
        </row>
        <row r="167">
          <cell r="D167" t="str">
            <v>蓮藕排骨湯</v>
          </cell>
          <cell r="E167" t="str">
            <v>蓮藕片</v>
          </cell>
          <cell r="F167">
            <v>25</v>
          </cell>
          <cell r="H167" t="str">
            <v>枸杞</v>
          </cell>
          <cell r="I167">
            <v>0.5</v>
          </cell>
          <cell r="K167" t="str">
            <v>CAS龍骨丁</v>
          </cell>
          <cell r="L167">
            <v>5</v>
          </cell>
        </row>
        <row r="168">
          <cell r="D168" t="str">
            <v>黃瓜大骨湯</v>
          </cell>
          <cell r="E168" t="str">
            <v>大黃瓜</v>
          </cell>
          <cell r="F168">
            <v>35</v>
          </cell>
          <cell r="H168" t="str">
            <v>CAS大骨</v>
          </cell>
          <cell r="I168">
            <v>4</v>
          </cell>
        </row>
        <row r="169">
          <cell r="D169" t="str">
            <v>扁蒲魚丸湯</v>
          </cell>
          <cell r="E169" t="str">
            <v>扁蒲</v>
          </cell>
          <cell r="F169">
            <v>30</v>
          </cell>
          <cell r="H169" t="str">
            <v>CAS珍珠丸子-珍</v>
          </cell>
          <cell r="I169">
            <v>6</v>
          </cell>
          <cell r="K169" t="str">
            <v>CAS大骨</v>
          </cell>
          <cell r="L169">
            <v>4</v>
          </cell>
        </row>
        <row r="170">
          <cell r="D170" t="str">
            <v>木瓜龍骨湯</v>
          </cell>
          <cell r="E170" t="str">
            <v>青木瓜</v>
          </cell>
          <cell r="F170">
            <v>33.5</v>
          </cell>
          <cell r="H170" t="str">
            <v>枸杞</v>
          </cell>
          <cell r="I170">
            <v>0.6</v>
          </cell>
          <cell r="K170" t="str">
            <v>CAS龍骨丁</v>
          </cell>
          <cell r="L170">
            <v>6</v>
          </cell>
        </row>
        <row r="171">
          <cell r="D171" t="str">
            <v>木瓜紅棗湯</v>
          </cell>
          <cell r="E171" t="str">
            <v>青木瓜</v>
          </cell>
          <cell r="F171">
            <v>33.5</v>
          </cell>
          <cell r="H171" t="str">
            <v>紅棗</v>
          </cell>
          <cell r="I171">
            <v>0.4</v>
          </cell>
          <cell r="K171" t="str">
            <v>CAS雞骨架</v>
          </cell>
          <cell r="L171">
            <v>6</v>
          </cell>
        </row>
        <row r="172">
          <cell r="D172" t="str">
            <v>山藥排骨湯</v>
          </cell>
          <cell r="E172" t="str">
            <v>山藥</v>
          </cell>
          <cell r="F172">
            <v>22</v>
          </cell>
          <cell r="H172" t="str">
            <v>枸杞</v>
          </cell>
          <cell r="I172">
            <v>0.5</v>
          </cell>
          <cell r="K172" t="str">
            <v>CAS龍骨丁</v>
          </cell>
          <cell r="L172">
            <v>8</v>
          </cell>
        </row>
        <row r="174">
          <cell r="D174" t="str">
            <v>玉米排骨湯</v>
          </cell>
          <cell r="E174" t="str">
            <v>CAS玉米段非基改</v>
          </cell>
          <cell r="F174">
            <v>40</v>
          </cell>
          <cell r="H174" t="str">
            <v>CAS龍骨丁</v>
          </cell>
          <cell r="I174">
            <v>5</v>
          </cell>
          <cell r="K174" t="str">
            <v>香菜</v>
          </cell>
          <cell r="L174">
            <v>0.5</v>
          </cell>
        </row>
        <row r="175">
          <cell r="D175" t="str">
            <v>玉米濃湯</v>
          </cell>
          <cell r="E175" t="str">
            <v>玉米粒非基改1k</v>
          </cell>
          <cell r="F175">
            <v>21</v>
          </cell>
          <cell r="H175" t="str">
            <v>洋芋丁-凍</v>
          </cell>
          <cell r="I175">
            <v>8</v>
          </cell>
          <cell r="K175" t="str">
            <v>洗選蛋</v>
          </cell>
          <cell r="L175">
            <v>7</v>
          </cell>
          <cell r="N175" t="str">
            <v>洋蔥去皮</v>
          </cell>
          <cell r="O175">
            <v>7</v>
          </cell>
          <cell r="Q175" t="str">
            <v>玉米濃湯粉1K</v>
          </cell>
          <cell r="R175">
            <v>1.3</v>
          </cell>
        </row>
        <row r="176">
          <cell r="D176" t="str">
            <v>牛蒡養生湯</v>
          </cell>
          <cell r="E176" t="str">
            <v>牛蒡</v>
          </cell>
          <cell r="F176">
            <v>22.5</v>
          </cell>
          <cell r="H176" t="str">
            <v>薑片</v>
          </cell>
          <cell r="I176">
            <v>0.5</v>
          </cell>
          <cell r="K176" t="str">
            <v>枸杞</v>
          </cell>
          <cell r="L176">
            <v>0.7</v>
          </cell>
          <cell r="N176" t="str">
            <v>CAS大骨</v>
          </cell>
          <cell r="O176">
            <v>4</v>
          </cell>
        </row>
        <row r="177">
          <cell r="D177" t="str">
            <v>山藥枸杞湯</v>
          </cell>
          <cell r="E177" t="str">
            <v>山藥</v>
          </cell>
          <cell r="F177">
            <v>25</v>
          </cell>
          <cell r="H177" t="str">
            <v>枸杞</v>
          </cell>
          <cell r="I177">
            <v>0.5</v>
          </cell>
          <cell r="K177" t="str">
            <v>CAS大骨</v>
          </cell>
          <cell r="L177">
            <v>4</v>
          </cell>
        </row>
        <row r="178">
          <cell r="D178" t="str">
            <v>筍香大骨湯</v>
          </cell>
          <cell r="E178" t="str">
            <v>麻竹筍</v>
          </cell>
          <cell r="F178">
            <v>35</v>
          </cell>
          <cell r="H178" t="str">
            <v>CAS大骨</v>
          </cell>
          <cell r="I178">
            <v>4</v>
          </cell>
          <cell r="K178" t="str">
            <v>福菜-切</v>
          </cell>
          <cell r="L178">
            <v>5</v>
          </cell>
          <cell r="M178" t="str">
            <v>改梅乾菜</v>
          </cell>
        </row>
        <row r="179">
          <cell r="D179" t="str">
            <v>澎湖海菜湯</v>
          </cell>
          <cell r="E179" t="str">
            <v>澎湖海菜</v>
          </cell>
          <cell r="F179">
            <v>0.7</v>
          </cell>
          <cell r="H179" t="str">
            <v>洗選蛋</v>
          </cell>
          <cell r="I179">
            <v>8</v>
          </cell>
          <cell r="K179" t="str">
            <v>薑絲</v>
          </cell>
          <cell r="L179">
            <v>0.6</v>
          </cell>
          <cell r="N179" t="str">
            <v>CAS大骨</v>
          </cell>
          <cell r="O179">
            <v>6</v>
          </cell>
        </row>
        <row r="180">
          <cell r="D180" t="str">
            <v>紫菜蛋花湯</v>
          </cell>
          <cell r="E180" t="str">
            <v>紫菜/包</v>
          </cell>
          <cell r="F180">
            <v>0.7</v>
          </cell>
          <cell r="G180" t="str">
            <v>1包</v>
          </cell>
          <cell r="H180" t="str">
            <v>薑絲</v>
          </cell>
          <cell r="I180">
            <v>0.6</v>
          </cell>
          <cell r="K180" t="str">
            <v>洗選蛋</v>
          </cell>
          <cell r="L180">
            <v>6</v>
          </cell>
          <cell r="N180" t="str">
            <v>蔥</v>
          </cell>
          <cell r="O180">
            <v>0.6</v>
          </cell>
        </row>
        <row r="181">
          <cell r="D181" t="str">
            <v>紫菜吻魚蛋花湯</v>
          </cell>
          <cell r="E181" t="str">
            <v>紫菜/包</v>
          </cell>
          <cell r="F181">
            <v>0.3</v>
          </cell>
          <cell r="H181" t="str">
            <v>洗選蛋</v>
          </cell>
          <cell r="I181">
            <v>4.5</v>
          </cell>
          <cell r="K181" t="str">
            <v>吻仔魚</v>
          </cell>
          <cell r="L181">
            <v>0.75</v>
          </cell>
          <cell r="N181" t="str">
            <v>CAS大骨</v>
          </cell>
          <cell r="O181">
            <v>4</v>
          </cell>
          <cell r="Q181" t="str">
            <v>薑絲</v>
          </cell>
          <cell r="R181">
            <v>0.5</v>
          </cell>
        </row>
        <row r="182">
          <cell r="D182" t="str">
            <v>薯絲蛋花湯</v>
          </cell>
          <cell r="E182" t="str">
            <v>刈薯</v>
          </cell>
          <cell r="F182">
            <v>30</v>
          </cell>
          <cell r="H182" t="str">
            <v>洗選蛋</v>
          </cell>
          <cell r="I182">
            <v>6</v>
          </cell>
          <cell r="K182" t="str">
            <v>CAS大骨</v>
          </cell>
          <cell r="L182">
            <v>4</v>
          </cell>
          <cell r="N182" t="str">
            <v>蔥</v>
          </cell>
          <cell r="O182">
            <v>0.6</v>
          </cell>
        </row>
        <row r="183">
          <cell r="D183" t="str">
            <v>蕃茄蛋花湯</v>
          </cell>
          <cell r="E183" t="str">
            <v>大蕃茄</v>
          </cell>
          <cell r="F183">
            <v>26.5</v>
          </cell>
          <cell r="H183" t="str">
            <v>洗選蛋</v>
          </cell>
          <cell r="I183">
            <v>7</v>
          </cell>
          <cell r="K183" t="str">
            <v>蔥</v>
          </cell>
          <cell r="L183">
            <v>1</v>
          </cell>
          <cell r="N183" t="str">
            <v>CAS大骨</v>
          </cell>
          <cell r="O183">
            <v>4</v>
          </cell>
        </row>
        <row r="184">
          <cell r="D184" t="str">
            <v>青菜豆腐湯</v>
          </cell>
          <cell r="E184" t="str">
            <v>小白菜</v>
          </cell>
          <cell r="F184">
            <v>15</v>
          </cell>
          <cell r="H184" t="str">
            <v>豆腐非基改4.3k</v>
          </cell>
          <cell r="I184">
            <v>15</v>
          </cell>
          <cell r="K184" t="str">
            <v>CAS大骨</v>
          </cell>
          <cell r="L184">
            <v>4</v>
          </cell>
        </row>
        <row r="185">
          <cell r="D185" t="str">
            <v>涼薯排骨湯</v>
          </cell>
          <cell r="E185" t="str">
            <v>刈薯</v>
          </cell>
          <cell r="F185">
            <v>30</v>
          </cell>
          <cell r="H185" t="str">
            <v>CAS龍骨丁</v>
          </cell>
          <cell r="I185">
            <v>5</v>
          </cell>
          <cell r="K185" t="str">
            <v>紅蘿蔔-洗皮</v>
          </cell>
          <cell r="L185">
            <v>4</v>
          </cell>
        </row>
        <row r="186">
          <cell r="D186" t="str">
            <v>海帶豆芽湯</v>
          </cell>
          <cell r="E186" t="str">
            <v>黃豆芽非基改</v>
          </cell>
          <cell r="F186">
            <v>10</v>
          </cell>
          <cell r="H186" t="str">
            <v>海帶結</v>
          </cell>
          <cell r="I186">
            <v>20</v>
          </cell>
          <cell r="K186" t="str">
            <v>CAS大骨</v>
          </cell>
          <cell r="L186">
            <v>5</v>
          </cell>
        </row>
        <row r="188">
          <cell r="D188" t="str">
            <v>海芽豆腐湯</v>
          </cell>
          <cell r="E188" t="str">
            <v>海帶芽</v>
          </cell>
          <cell r="F188">
            <v>0.9</v>
          </cell>
          <cell r="H188" t="str">
            <v>豆腐非基改4.3k</v>
          </cell>
          <cell r="I188">
            <v>16.3</v>
          </cell>
          <cell r="K188" t="str">
            <v>蔥</v>
          </cell>
          <cell r="L188">
            <v>0.7</v>
          </cell>
          <cell r="N188" t="str">
            <v>薑絲</v>
          </cell>
          <cell r="O188">
            <v>0.5</v>
          </cell>
          <cell r="Q188" t="str">
            <v>CAS大骨</v>
          </cell>
          <cell r="R188">
            <v>4</v>
          </cell>
        </row>
        <row r="189">
          <cell r="D189" t="str">
            <v>榨菜肉絲湯</v>
          </cell>
          <cell r="E189" t="str">
            <v>榨菜絲1.8k</v>
          </cell>
          <cell r="F189">
            <v>15</v>
          </cell>
          <cell r="H189" t="str">
            <v>CAS肉絲</v>
          </cell>
          <cell r="I189">
            <v>8</v>
          </cell>
          <cell r="K189" t="str">
            <v>冬粉</v>
          </cell>
          <cell r="L189">
            <v>8</v>
          </cell>
          <cell r="N189" t="str">
            <v>CAS大骨</v>
          </cell>
          <cell r="O189">
            <v>4</v>
          </cell>
        </row>
        <row r="190">
          <cell r="D190" t="str">
            <v>酸辣湯(無豬血)</v>
          </cell>
          <cell r="E190" t="str">
            <v>豆腐非基改4.3k</v>
          </cell>
          <cell r="F190">
            <v>20</v>
          </cell>
          <cell r="H190" t="str">
            <v>CAS肉絲</v>
          </cell>
          <cell r="I190">
            <v>6</v>
          </cell>
          <cell r="K190" t="str">
            <v>洗選蛋</v>
          </cell>
          <cell r="L190">
            <v>6</v>
          </cell>
          <cell r="N190" t="str">
            <v>脆筍絲</v>
          </cell>
          <cell r="O190">
            <v>5.5</v>
          </cell>
          <cell r="Q190" t="str">
            <v>大白菜-去外葉</v>
          </cell>
          <cell r="R190">
            <v>8</v>
          </cell>
          <cell r="T190" t="str">
            <v>木耳絲/鮮</v>
          </cell>
          <cell r="U190">
            <v>3</v>
          </cell>
          <cell r="W190" t="str">
            <v>紅蘿蔔-洗皮</v>
          </cell>
          <cell r="X190">
            <v>2</v>
          </cell>
          <cell r="Z190" t="str">
            <v>蔥</v>
          </cell>
          <cell r="AA190">
            <v>0.5</v>
          </cell>
        </row>
        <row r="191">
          <cell r="D191" t="str">
            <v>大滷湯</v>
          </cell>
          <cell r="E191" t="str">
            <v>大白菜-去外葉</v>
          </cell>
          <cell r="F191">
            <v>19</v>
          </cell>
          <cell r="H191" t="str">
            <v>CAS大骨</v>
          </cell>
          <cell r="I191">
            <v>4</v>
          </cell>
          <cell r="K191" t="str">
            <v>洗選蛋</v>
          </cell>
          <cell r="L191">
            <v>6</v>
          </cell>
          <cell r="N191" t="str">
            <v>木耳絲/鮮</v>
          </cell>
          <cell r="O191">
            <v>1.8</v>
          </cell>
          <cell r="Q191" t="str">
            <v>紅蘿蔔-洗皮</v>
          </cell>
          <cell r="R191">
            <v>4</v>
          </cell>
        </row>
        <row r="192">
          <cell r="D192" t="str">
            <v>味噌豆腐湯</v>
          </cell>
          <cell r="E192" t="str">
            <v>豆腐非基改4.3k</v>
          </cell>
          <cell r="F192">
            <v>30</v>
          </cell>
          <cell r="H192" t="str">
            <v>味噌非基改</v>
          </cell>
          <cell r="I192">
            <v>6.2</v>
          </cell>
          <cell r="K192" t="str">
            <v>柴魚片</v>
          </cell>
          <cell r="L192">
            <v>0.5</v>
          </cell>
          <cell r="N192" t="str">
            <v>蔥</v>
          </cell>
          <cell r="O192">
            <v>0.5</v>
          </cell>
        </row>
        <row r="193">
          <cell r="D193" t="str">
            <v>小魚味噌湯</v>
          </cell>
          <cell r="E193" t="str">
            <v>小魚干</v>
          </cell>
          <cell r="F193">
            <v>1.8</v>
          </cell>
          <cell r="H193" t="str">
            <v>豆腐非基改4.3k</v>
          </cell>
          <cell r="I193">
            <v>17.3</v>
          </cell>
          <cell r="J193" t="str">
            <v>津悅</v>
          </cell>
          <cell r="K193" t="str">
            <v>味噌非基改</v>
          </cell>
          <cell r="L193">
            <v>6.2</v>
          </cell>
          <cell r="N193" t="str">
            <v>海帶芽</v>
          </cell>
          <cell r="O193">
            <v>0.8</v>
          </cell>
        </row>
        <row r="194">
          <cell r="D194" t="str">
            <v>丁香味噌湯</v>
          </cell>
          <cell r="E194" t="str">
            <v>豆腐非基改4.3k</v>
          </cell>
          <cell r="F194">
            <v>30</v>
          </cell>
          <cell r="H194" t="str">
            <v>小魚干</v>
          </cell>
          <cell r="I194">
            <v>1</v>
          </cell>
          <cell r="K194" t="str">
            <v>柴魚片</v>
          </cell>
          <cell r="L194">
            <v>0.46</v>
          </cell>
          <cell r="N194" t="str">
            <v>味噌非基改</v>
          </cell>
          <cell r="O194">
            <v>9.1999999999999993</v>
          </cell>
          <cell r="Q194" t="str">
            <v>蔥</v>
          </cell>
          <cell r="R194">
            <v>0.2</v>
          </cell>
        </row>
        <row r="195">
          <cell r="D195" t="str">
            <v>白菜三絲湯</v>
          </cell>
          <cell r="E195" t="str">
            <v>大白菜-去外葉</v>
          </cell>
          <cell r="F195">
            <v>16.7</v>
          </cell>
          <cell r="H195" t="str">
            <v>紅蘿蔔-洗皮</v>
          </cell>
          <cell r="I195">
            <v>4</v>
          </cell>
          <cell r="K195" t="str">
            <v>木耳絲/鮮</v>
          </cell>
          <cell r="L195">
            <v>2</v>
          </cell>
          <cell r="N195" t="str">
            <v>金針菇</v>
          </cell>
          <cell r="O195">
            <v>6</v>
          </cell>
          <cell r="Q195" t="str">
            <v>CAS大骨</v>
          </cell>
          <cell r="R195">
            <v>4</v>
          </cell>
        </row>
        <row r="196">
          <cell r="D196" t="str">
            <v>田園蔬菜湯</v>
          </cell>
          <cell r="E196" t="str">
            <v>大白菜-去外葉</v>
          </cell>
          <cell r="F196">
            <v>20</v>
          </cell>
          <cell r="H196" t="str">
            <v>紅蘿蔔-洗皮</v>
          </cell>
          <cell r="I196">
            <v>2.5</v>
          </cell>
          <cell r="K196" t="str">
            <v>玉米粒非基改1k</v>
          </cell>
          <cell r="L196">
            <v>5</v>
          </cell>
          <cell r="N196" t="str">
            <v>金針菇</v>
          </cell>
          <cell r="O196">
            <v>2.5</v>
          </cell>
          <cell r="Q196" t="str">
            <v>CAS大骨</v>
          </cell>
          <cell r="R196">
            <v>4</v>
          </cell>
        </row>
        <row r="197">
          <cell r="D197" t="str">
            <v>木須金菇湯</v>
          </cell>
          <cell r="E197" t="str">
            <v>木耳絲/鮮</v>
          </cell>
          <cell r="F197">
            <v>5</v>
          </cell>
          <cell r="H197" t="str">
            <v>金針菇kg</v>
          </cell>
          <cell r="I197">
            <v>10</v>
          </cell>
          <cell r="K197" t="str">
            <v>高麗菜-去外葉</v>
          </cell>
          <cell r="L197">
            <v>15</v>
          </cell>
          <cell r="N197" t="str">
            <v>CAS大骨</v>
          </cell>
          <cell r="O197">
            <v>4</v>
          </cell>
        </row>
        <row r="198">
          <cell r="D198" t="str">
            <v>羅宋湯</v>
          </cell>
          <cell r="E198" t="str">
            <v>高麗菜-去外葉</v>
          </cell>
          <cell r="F198">
            <v>6</v>
          </cell>
          <cell r="H198" t="str">
            <v>大蕃茄</v>
          </cell>
          <cell r="I198">
            <v>6</v>
          </cell>
          <cell r="K198" t="str">
            <v>洋芋丁-凍</v>
          </cell>
          <cell r="L198">
            <v>12.5</v>
          </cell>
          <cell r="N198" t="str">
            <v>紅蘿蔔-洗皮</v>
          </cell>
          <cell r="O198">
            <v>4</v>
          </cell>
          <cell r="Q198" t="str">
            <v>CAS大骨</v>
          </cell>
          <cell r="R198">
            <v>4</v>
          </cell>
        </row>
        <row r="199">
          <cell r="D199" t="str">
            <v>玉米海結湯</v>
          </cell>
          <cell r="E199" t="str">
            <v>CAS玉米段非基改</v>
          </cell>
          <cell r="F199">
            <v>18.899999999999999</v>
          </cell>
          <cell r="H199" t="str">
            <v>紅蘿蔔-洗皮</v>
          </cell>
          <cell r="I199">
            <v>4</v>
          </cell>
          <cell r="K199" t="str">
            <v>海帶結</v>
          </cell>
          <cell r="L199">
            <v>7.5</v>
          </cell>
          <cell r="N199" t="str">
            <v>CAS大骨</v>
          </cell>
          <cell r="O199">
            <v>4</v>
          </cell>
        </row>
        <row r="200">
          <cell r="D200" t="str">
            <v>錦繡三絲湯</v>
          </cell>
          <cell r="E200" t="str">
            <v>黃豆芽非基改</v>
          </cell>
          <cell r="F200">
            <v>22</v>
          </cell>
          <cell r="H200" t="str">
            <v>紅蘿蔔絲</v>
          </cell>
          <cell r="I200">
            <v>4.5</v>
          </cell>
          <cell r="K200" t="str">
            <v>木耳絲/鮮</v>
          </cell>
          <cell r="L200">
            <v>4.5</v>
          </cell>
          <cell r="N200" t="str">
            <v>CAS雞骨架</v>
          </cell>
          <cell r="O200">
            <v>6</v>
          </cell>
        </row>
        <row r="201">
          <cell r="D201" t="str">
            <v>鳳梨苦瓜雞湯</v>
          </cell>
          <cell r="E201" t="str">
            <v>苦瓜</v>
          </cell>
          <cell r="F201">
            <v>15</v>
          </cell>
          <cell r="H201" t="str">
            <v>CAS骨腿丁</v>
          </cell>
          <cell r="I201">
            <v>18</v>
          </cell>
          <cell r="K201" t="str">
            <v>CAS雞骨架</v>
          </cell>
          <cell r="L201">
            <v>7</v>
          </cell>
          <cell r="N201" t="str">
            <v>蔭醬鳳梨600g</v>
          </cell>
          <cell r="O201">
            <v>4</v>
          </cell>
        </row>
        <row r="206">
          <cell r="D206" t="str">
            <v>仙草甜湯</v>
          </cell>
          <cell r="E206" t="str">
            <v>仙草</v>
          </cell>
          <cell r="F206">
            <v>150</v>
          </cell>
          <cell r="H206" t="str">
            <v>台糖二砂糖25k</v>
          </cell>
          <cell r="I206">
            <v>30</v>
          </cell>
        </row>
        <row r="207">
          <cell r="D207" t="str">
            <v>椰香紫米露</v>
          </cell>
          <cell r="E207" t="str">
            <v>黑糯米</v>
          </cell>
          <cell r="F207">
            <v>5</v>
          </cell>
          <cell r="H207" t="str">
            <v>西谷米</v>
          </cell>
          <cell r="I207">
            <v>5.6</v>
          </cell>
          <cell r="K207" t="str">
            <v>椰漿</v>
          </cell>
          <cell r="L207">
            <v>3.3</v>
          </cell>
          <cell r="N207" t="str">
            <v>台糖二砂糖25k</v>
          </cell>
          <cell r="O207">
            <v>30</v>
          </cell>
        </row>
        <row r="208">
          <cell r="D208" t="str">
            <v>地瓜芋圓湯</v>
          </cell>
          <cell r="E208" t="str">
            <v>地瓜</v>
          </cell>
          <cell r="F208">
            <v>34</v>
          </cell>
          <cell r="H208" t="str">
            <v>芋圓</v>
          </cell>
          <cell r="I208">
            <v>12</v>
          </cell>
          <cell r="K208" t="str">
            <v>台糖二砂糖25k</v>
          </cell>
          <cell r="L208">
            <v>30</v>
          </cell>
        </row>
        <row r="209">
          <cell r="D209" t="str">
            <v>地瓜珍珠湯</v>
          </cell>
          <cell r="E209" t="str">
            <v>地瓜</v>
          </cell>
          <cell r="F209">
            <v>34</v>
          </cell>
          <cell r="H209" t="str">
            <v>黑粉圓</v>
          </cell>
          <cell r="I209">
            <v>11</v>
          </cell>
          <cell r="K209" t="str">
            <v>台糖二砂糖25k</v>
          </cell>
          <cell r="L209">
            <v>30</v>
          </cell>
          <cell r="M209" t="str">
            <v>一件</v>
          </cell>
        </row>
        <row r="210">
          <cell r="D210" t="str">
            <v>綠豆薏仁湯</v>
          </cell>
          <cell r="E210" t="str">
            <v>綠豆</v>
          </cell>
          <cell r="F210">
            <v>17</v>
          </cell>
          <cell r="H210" t="str">
            <v>小薏仁</v>
          </cell>
          <cell r="I210">
            <v>6</v>
          </cell>
          <cell r="K210" t="str">
            <v>台糖二砂糖25k</v>
          </cell>
          <cell r="L210">
            <v>30</v>
          </cell>
          <cell r="M210" t="str">
            <v>25k/1件</v>
          </cell>
        </row>
        <row r="211">
          <cell r="D211" t="str">
            <v>綠豆珍珠湯</v>
          </cell>
          <cell r="E211" t="str">
            <v>綠豆</v>
          </cell>
          <cell r="F211">
            <v>15</v>
          </cell>
          <cell r="H211" t="str">
            <v>黑粉圓</v>
          </cell>
          <cell r="I211">
            <v>6</v>
          </cell>
          <cell r="K211" t="str">
            <v>台糖二砂糖25k</v>
          </cell>
          <cell r="L211">
            <v>30</v>
          </cell>
        </row>
        <row r="212">
          <cell r="D212" t="str">
            <v>枸杞銀耳甜湯</v>
          </cell>
          <cell r="E212" t="str">
            <v>白木耳</v>
          </cell>
          <cell r="F212">
            <v>1.5</v>
          </cell>
          <cell r="H212" t="str">
            <v>枸杞</v>
          </cell>
          <cell r="I212">
            <v>0.7</v>
          </cell>
          <cell r="K212" t="str">
            <v>紅棗</v>
          </cell>
          <cell r="L212">
            <v>1.2</v>
          </cell>
          <cell r="N212" t="str">
            <v>台糖二砂糖25k</v>
          </cell>
          <cell r="O212">
            <v>25</v>
          </cell>
        </row>
        <row r="213">
          <cell r="D213" t="str">
            <v>珍珠檸檬冬瓜露</v>
          </cell>
          <cell r="E213" t="str">
            <v>黑粉圓</v>
          </cell>
          <cell r="F213">
            <v>20</v>
          </cell>
          <cell r="H213" t="str">
            <v>冬瓜塊</v>
          </cell>
          <cell r="I213">
            <v>9</v>
          </cell>
          <cell r="K213" t="str">
            <v>檸檬</v>
          </cell>
          <cell r="L213">
            <v>3</v>
          </cell>
          <cell r="N213" t="str">
            <v>台糖二砂糖25k</v>
          </cell>
          <cell r="O213">
            <v>30</v>
          </cell>
        </row>
        <row r="214">
          <cell r="D214" t="str">
            <v>紅豆小湯圓</v>
          </cell>
          <cell r="E214" t="str">
            <v>紅豆</v>
          </cell>
          <cell r="F214">
            <v>19</v>
          </cell>
          <cell r="G214" t="str">
            <v>先送</v>
          </cell>
          <cell r="H214" t="str">
            <v>小湯圓</v>
          </cell>
          <cell r="I214">
            <v>11.3</v>
          </cell>
          <cell r="K214" t="str">
            <v>台糖二砂糖25k</v>
          </cell>
          <cell r="L214">
            <v>30</v>
          </cell>
          <cell r="M214" t="str">
            <v>一件</v>
          </cell>
        </row>
        <row r="215">
          <cell r="D215" t="str">
            <v>紅豆紫米甜湯</v>
          </cell>
          <cell r="E215" t="str">
            <v>紅豆</v>
          </cell>
          <cell r="F215">
            <v>18.7</v>
          </cell>
          <cell r="G215" t="str">
            <v>先送</v>
          </cell>
          <cell r="H215" t="str">
            <v>黑糯米</v>
          </cell>
          <cell r="I215">
            <v>8.3000000000000007</v>
          </cell>
          <cell r="J215" t="str">
            <v>先送</v>
          </cell>
          <cell r="K215" t="str">
            <v>台糖二砂糖25k</v>
          </cell>
          <cell r="L215">
            <v>30</v>
          </cell>
          <cell r="M215" t="str">
            <v>一件</v>
          </cell>
        </row>
        <row r="216">
          <cell r="D216" t="str">
            <v>紅豆甜湯</v>
          </cell>
          <cell r="E216" t="str">
            <v>紅豆</v>
          </cell>
          <cell r="F216">
            <v>22.5</v>
          </cell>
          <cell r="G216" t="str">
            <v>先送</v>
          </cell>
          <cell r="H216" t="str">
            <v>台糖二砂糖25k</v>
          </cell>
          <cell r="I216">
            <v>30</v>
          </cell>
          <cell r="J216" t="str">
            <v>一件</v>
          </cell>
        </row>
        <row r="217">
          <cell r="D217" t="str">
            <v>紅豆麥片湯</v>
          </cell>
          <cell r="E217" t="str">
            <v>紅豆</v>
          </cell>
          <cell r="F217">
            <v>15.3</v>
          </cell>
          <cell r="H217" t="str">
            <v>麥片</v>
          </cell>
          <cell r="I217">
            <v>6</v>
          </cell>
          <cell r="K217" t="str">
            <v>台糖二砂糖25k</v>
          </cell>
          <cell r="L217">
            <v>30</v>
          </cell>
          <cell r="M217" t="str">
            <v>一件</v>
          </cell>
        </row>
        <row r="218">
          <cell r="D218" t="str">
            <v>檸檬山粉圓</v>
          </cell>
          <cell r="E218" t="str">
            <v>山粉圓</v>
          </cell>
          <cell r="F218">
            <v>2</v>
          </cell>
          <cell r="H218" t="str">
            <v>冬瓜塊</v>
          </cell>
          <cell r="I218">
            <v>20</v>
          </cell>
          <cell r="K218" t="str">
            <v>檸檬</v>
          </cell>
          <cell r="L218">
            <v>5</v>
          </cell>
          <cell r="N218" t="str">
            <v>台糖二砂糖25k</v>
          </cell>
          <cell r="O218">
            <v>20</v>
          </cell>
        </row>
        <row r="220">
          <cell r="D220" t="str">
            <v>小豆沙包</v>
          </cell>
          <cell r="E220" t="str">
            <v>小豆沙包</v>
          </cell>
          <cell r="F220">
            <v>1</v>
          </cell>
          <cell r="G220" t="str">
            <v>奇美</v>
          </cell>
        </row>
        <row r="221">
          <cell r="D221" t="str">
            <v>小芋泥包</v>
          </cell>
          <cell r="E221" t="str">
            <v>小芋泥包</v>
          </cell>
          <cell r="F221">
            <v>1</v>
          </cell>
          <cell r="G221" t="str">
            <v>奇美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topLeftCell="A12" zoomScale="40" zoomScaleNormal="40" zoomScaleSheetLayoutView="50" workbookViewId="0">
      <selection sqref="A1:H34"/>
    </sheetView>
  </sheetViews>
  <sheetFormatPr defaultRowHeight="16.5"/>
  <cols>
    <col min="1" max="1" width="11.125" style="12" customWidth="1"/>
    <col min="2" max="2" width="11.125" style="13" customWidth="1"/>
    <col min="3" max="3" width="22.875" style="13" customWidth="1"/>
    <col min="4" max="5" width="37.625" style="13" customWidth="1"/>
    <col min="6" max="6" width="20.25" style="13" customWidth="1"/>
    <col min="7" max="7" width="32.125" style="13" customWidth="1"/>
    <col min="8" max="8" width="20.25" style="14" customWidth="1"/>
    <col min="9" max="9" width="28.75" customWidth="1"/>
  </cols>
  <sheetData>
    <row r="1" spans="1:8" ht="50.25">
      <c r="A1" s="120" t="s">
        <v>8</v>
      </c>
      <c r="B1" s="121"/>
      <c r="C1" s="121"/>
      <c r="D1" s="121"/>
      <c r="E1" s="121"/>
      <c r="F1" s="121"/>
      <c r="G1" s="121"/>
      <c r="H1" s="122"/>
    </row>
    <row r="2" spans="1:8" ht="51" thickBot="1">
      <c r="A2" s="123" t="s">
        <v>177</v>
      </c>
      <c r="B2" s="124"/>
      <c r="C2" s="124"/>
      <c r="D2" s="124"/>
      <c r="E2" s="124"/>
      <c r="F2" s="124"/>
      <c r="G2" s="124"/>
      <c r="H2" s="125"/>
    </row>
    <row r="3" spans="1:8" ht="27" customHeight="1">
      <c r="A3" s="126" t="s">
        <v>9</v>
      </c>
      <c r="B3" s="128" t="s">
        <v>10</v>
      </c>
      <c r="C3" s="128" t="s">
        <v>0</v>
      </c>
      <c r="D3" s="128" t="s">
        <v>11</v>
      </c>
      <c r="E3" s="128" t="s">
        <v>12</v>
      </c>
      <c r="F3" s="128" t="s">
        <v>13</v>
      </c>
      <c r="G3" s="128" t="s">
        <v>14</v>
      </c>
      <c r="H3" s="130" t="s">
        <v>5</v>
      </c>
    </row>
    <row r="4" spans="1:8" ht="27" customHeight="1" thickBot="1">
      <c r="A4" s="127"/>
      <c r="B4" s="129"/>
      <c r="C4" s="129"/>
      <c r="D4" s="129"/>
      <c r="E4" s="129"/>
      <c r="F4" s="129"/>
      <c r="G4" s="129"/>
      <c r="H4" s="131"/>
    </row>
    <row r="5" spans="1:8" ht="66" customHeight="1" thickTop="1">
      <c r="A5" s="6">
        <v>45078</v>
      </c>
      <c r="B5" s="3" t="s">
        <v>15</v>
      </c>
      <c r="C5" s="87" t="s">
        <v>22</v>
      </c>
      <c r="D5" s="87" t="s">
        <v>178</v>
      </c>
      <c r="E5" s="2" t="s">
        <v>179</v>
      </c>
      <c r="F5" s="87" t="s">
        <v>3</v>
      </c>
      <c r="G5" s="87" t="s">
        <v>180</v>
      </c>
      <c r="H5" s="90" t="s">
        <v>6</v>
      </c>
    </row>
    <row r="6" spans="1:8" ht="66" customHeight="1" thickBot="1">
      <c r="A6" s="74">
        <f>A5+1</f>
        <v>45079</v>
      </c>
      <c r="B6" s="75" t="s">
        <v>16</v>
      </c>
      <c r="C6" s="88" t="s">
        <v>1</v>
      </c>
      <c r="D6" s="88" t="s">
        <v>181</v>
      </c>
      <c r="E6" s="88" t="s">
        <v>182</v>
      </c>
      <c r="F6" s="88" t="s">
        <v>3</v>
      </c>
      <c r="G6" s="88" t="s">
        <v>151</v>
      </c>
      <c r="H6" s="91"/>
    </row>
    <row r="7" spans="1:8" ht="66" customHeight="1" thickTop="1">
      <c r="A7" s="77">
        <f>A6+3</f>
        <v>45082</v>
      </c>
      <c r="B7" s="78" t="s">
        <v>24</v>
      </c>
      <c r="C7" s="89" t="s">
        <v>140</v>
      </c>
      <c r="D7" s="89" t="s">
        <v>183</v>
      </c>
      <c r="E7" s="79" t="s">
        <v>184</v>
      </c>
      <c r="F7" s="89" t="s">
        <v>2</v>
      </c>
      <c r="G7" s="89" t="s">
        <v>185</v>
      </c>
      <c r="H7" s="80" t="s">
        <v>7</v>
      </c>
    </row>
    <row r="8" spans="1:8" ht="66" customHeight="1">
      <c r="A8" s="6">
        <f>A7+1</f>
        <v>45083</v>
      </c>
      <c r="B8" s="3" t="s">
        <v>17</v>
      </c>
      <c r="C8" s="87" t="s">
        <v>1</v>
      </c>
      <c r="D8" s="2" t="s">
        <v>186</v>
      </c>
      <c r="E8" s="2" t="s">
        <v>187</v>
      </c>
      <c r="F8" s="87" t="s">
        <v>3</v>
      </c>
      <c r="G8" s="87" t="s">
        <v>188</v>
      </c>
      <c r="H8" s="90" t="s">
        <v>6</v>
      </c>
    </row>
    <row r="9" spans="1:8" ht="66" customHeight="1">
      <c r="A9" s="6">
        <f>A8+1</f>
        <v>45084</v>
      </c>
      <c r="B9" s="3" t="s">
        <v>18</v>
      </c>
      <c r="C9" s="2" t="s">
        <v>21</v>
      </c>
      <c r="D9" s="2" t="s">
        <v>116</v>
      </c>
      <c r="E9" s="2" t="s">
        <v>411</v>
      </c>
      <c r="F9" s="2" t="s">
        <v>4</v>
      </c>
      <c r="G9" s="2" t="s">
        <v>189</v>
      </c>
      <c r="H9" s="7"/>
    </row>
    <row r="10" spans="1:8" ht="66" customHeight="1">
      <c r="A10" s="6">
        <f>A9+1</f>
        <v>45085</v>
      </c>
      <c r="B10" s="3" t="s">
        <v>15</v>
      </c>
      <c r="C10" s="87" t="s">
        <v>139</v>
      </c>
      <c r="D10" s="2" t="s">
        <v>142</v>
      </c>
      <c r="E10" s="2" t="s">
        <v>190</v>
      </c>
      <c r="F10" s="87" t="s">
        <v>3</v>
      </c>
      <c r="G10" s="87" t="s">
        <v>191</v>
      </c>
      <c r="H10" s="90" t="s">
        <v>6</v>
      </c>
    </row>
    <row r="11" spans="1:8" ht="66" customHeight="1" thickBot="1">
      <c r="A11" s="74">
        <f>A10+1</f>
        <v>45086</v>
      </c>
      <c r="B11" s="75" t="s">
        <v>16</v>
      </c>
      <c r="C11" s="88" t="s">
        <v>1</v>
      </c>
      <c r="D11" s="76" t="s">
        <v>192</v>
      </c>
      <c r="E11" s="76" t="s">
        <v>148</v>
      </c>
      <c r="F11" s="88" t="s">
        <v>3</v>
      </c>
      <c r="G11" s="88" t="s">
        <v>193</v>
      </c>
      <c r="H11" s="91"/>
    </row>
    <row r="12" spans="1:8" ht="66" customHeight="1" thickTop="1">
      <c r="A12" s="77">
        <f>A11+3</f>
        <v>45089</v>
      </c>
      <c r="B12" s="78" t="s">
        <v>24</v>
      </c>
      <c r="C12" s="79" t="s">
        <v>23</v>
      </c>
      <c r="D12" s="79" t="s">
        <v>194</v>
      </c>
      <c r="E12" s="79" t="s">
        <v>195</v>
      </c>
      <c r="F12" s="79" t="s">
        <v>2</v>
      </c>
      <c r="G12" s="79" t="s">
        <v>196</v>
      </c>
      <c r="H12" s="80"/>
    </row>
    <row r="13" spans="1:8" ht="66" customHeight="1">
      <c r="A13" s="6">
        <f>A12+1</f>
        <v>45090</v>
      </c>
      <c r="B13" s="3" t="s">
        <v>17</v>
      </c>
      <c r="C13" s="2" t="s">
        <v>1</v>
      </c>
      <c r="D13" s="2" t="s">
        <v>197</v>
      </c>
      <c r="E13" s="2" t="s">
        <v>198</v>
      </c>
      <c r="F13" s="2" t="s">
        <v>3</v>
      </c>
      <c r="G13" s="2" t="s">
        <v>149</v>
      </c>
      <c r="H13" s="7" t="s">
        <v>6</v>
      </c>
    </row>
    <row r="14" spans="1:8" ht="66" customHeight="1">
      <c r="A14" s="6">
        <f>A13+1</f>
        <v>45091</v>
      </c>
      <c r="B14" s="3" t="s">
        <v>18</v>
      </c>
      <c r="C14" s="2" t="s">
        <v>21</v>
      </c>
      <c r="D14" s="2" t="s">
        <v>199</v>
      </c>
      <c r="E14" s="2" t="s">
        <v>200</v>
      </c>
      <c r="F14" s="2" t="s">
        <v>4</v>
      </c>
      <c r="G14" s="2" t="s">
        <v>201</v>
      </c>
      <c r="H14" s="7"/>
    </row>
    <row r="15" spans="1:8" ht="66" customHeight="1">
      <c r="A15" s="6">
        <f>A14+1</f>
        <v>45092</v>
      </c>
      <c r="B15" s="3" t="s">
        <v>15</v>
      </c>
      <c r="C15" s="2" t="s">
        <v>22</v>
      </c>
      <c r="D15" s="2" t="s">
        <v>202</v>
      </c>
      <c r="E15" s="2" t="s">
        <v>203</v>
      </c>
      <c r="F15" s="2" t="s">
        <v>3</v>
      </c>
      <c r="G15" s="2" t="s">
        <v>204</v>
      </c>
      <c r="H15" s="7" t="s">
        <v>6</v>
      </c>
    </row>
    <row r="16" spans="1:8" ht="66" customHeight="1">
      <c r="A16" s="74">
        <f>A15+1</f>
        <v>45093</v>
      </c>
      <c r="B16" s="75" t="s">
        <v>16</v>
      </c>
      <c r="C16" s="76" t="s">
        <v>1</v>
      </c>
      <c r="D16" s="76" t="s">
        <v>205</v>
      </c>
      <c r="E16" s="76" t="s">
        <v>206</v>
      </c>
      <c r="F16" s="76" t="s">
        <v>3</v>
      </c>
      <c r="G16" s="76" t="s">
        <v>207</v>
      </c>
      <c r="H16" s="92"/>
    </row>
    <row r="17" spans="1:8" ht="66" customHeight="1" thickBot="1">
      <c r="A17" s="74">
        <f>A16+1</f>
        <v>45094</v>
      </c>
      <c r="B17" s="75" t="s">
        <v>220</v>
      </c>
      <c r="C17" s="76" t="s">
        <v>1</v>
      </c>
      <c r="D17" s="76" t="s">
        <v>208</v>
      </c>
      <c r="E17" s="76" t="s">
        <v>209</v>
      </c>
      <c r="F17" s="76" t="s">
        <v>3</v>
      </c>
      <c r="G17" s="76" t="s">
        <v>210</v>
      </c>
      <c r="H17" s="92"/>
    </row>
    <row r="18" spans="1:8" ht="66" customHeight="1" thickTop="1">
      <c r="A18" s="77">
        <f>A16+3</f>
        <v>45096</v>
      </c>
      <c r="B18" s="78" t="s">
        <v>24</v>
      </c>
      <c r="C18" s="79" t="s">
        <v>140</v>
      </c>
      <c r="D18" s="79" t="s">
        <v>211</v>
      </c>
      <c r="E18" s="79" t="s">
        <v>212</v>
      </c>
      <c r="F18" s="79" t="s">
        <v>2</v>
      </c>
      <c r="G18" s="79" t="s">
        <v>213</v>
      </c>
      <c r="H18" s="80" t="s">
        <v>7</v>
      </c>
    </row>
    <row r="19" spans="1:8" ht="66" customHeight="1">
      <c r="A19" s="15">
        <f>A18+1</f>
        <v>45097</v>
      </c>
      <c r="B19" s="1" t="s">
        <v>17</v>
      </c>
      <c r="C19" s="5" t="s">
        <v>1</v>
      </c>
      <c r="D19" s="5" t="s">
        <v>214</v>
      </c>
      <c r="E19" s="5" t="s">
        <v>215</v>
      </c>
      <c r="F19" s="5" t="s">
        <v>3</v>
      </c>
      <c r="G19" s="5" t="s">
        <v>216</v>
      </c>
      <c r="H19" s="9" t="s">
        <v>6</v>
      </c>
    </row>
    <row r="20" spans="1:8" ht="66" customHeight="1">
      <c r="A20" s="6">
        <f>A19+1</f>
        <v>45098</v>
      </c>
      <c r="B20" s="3" t="s">
        <v>18</v>
      </c>
      <c r="C20" s="2" t="s">
        <v>21</v>
      </c>
      <c r="D20" s="2" t="s">
        <v>217</v>
      </c>
      <c r="E20" s="2" t="s">
        <v>218</v>
      </c>
      <c r="F20" s="2" t="s">
        <v>4</v>
      </c>
      <c r="G20" s="2" t="s">
        <v>219</v>
      </c>
      <c r="H20" s="7"/>
    </row>
    <row r="21" spans="1:8" ht="66" customHeight="1">
      <c r="A21" s="6">
        <f>A20+1</f>
        <v>45099</v>
      </c>
      <c r="B21" s="3" t="s">
        <v>15</v>
      </c>
      <c r="C21" s="102" t="s">
        <v>423</v>
      </c>
      <c r="D21" s="103"/>
      <c r="E21" s="103"/>
      <c r="F21" s="103"/>
      <c r="G21" s="103"/>
      <c r="H21" s="104"/>
    </row>
    <row r="22" spans="1:8" ht="66" customHeight="1" thickBot="1">
      <c r="A22" s="8">
        <f>A21+1</f>
        <v>45100</v>
      </c>
      <c r="B22" s="4" t="s">
        <v>16</v>
      </c>
      <c r="C22" s="105"/>
      <c r="D22" s="106"/>
      <c r="E22" s="106"/>
      <c r="F22" s="106"/>
      <c r="G22" s="106"/>
      <c r="H22" s="107"/>
    </row>
    <row r="23" spans="1:8" ht="66" customHeight="1" thickTop="1">
      <c r="A23" s="15">
        <f>A22+3</f>
        <v>45103</v>
      </c>
      <c r="B23" s="1" t="s">
        <v>24</v>
      </c>
      <c r="C23" s="5" t="s">
        <v>20</v>
      </c>
      <c r="D23" s="5" t="s">
        <v>221</v>
      </c>
      <c r="E23" s="5" t="s">
        <v>222</v>
      </c>
      <c r="F23" s="5" t="s">
        <v>2</v>
      </c>
      <c r="G23" s="5" t="s">
        <v>223</v>
      </c>
      <c r="H23" s="9"/>
    </row>
    <row r="24" spans="1:8" ht="66" customHeight="1">
      <c r="A24" s="6">
        <f>A23+1</f>
        <v>45104</v>
      </c>
      <c r="B24" s="3" t="s">
        <v>17</v>
      </c>
      <c r="C24" s="2" t="s">
        <v>1</v>
      </c>
      <c r="D24" s="2" t="s">
        <v>224</v>
      </c>
      <c r="E24" s="2" t="s">
        <v>225</v>
      </c>
      <c r="F24" s="2" t="s">
        <v>3</v>
      </c>
      <c r="G24" s="2" t="s">
        <v>226</v>
      </c>
      <c r="H24" s="7" t="s">
        <v>6</v>
      </c>
    </row>
    <row r="25" spans="1:8" ht="66" customHeight="1">
      <c r="A25" s="6">
        <f>A24+1</f>
        <v>45105</v>
      </c>
      <c r="B25" s="3" t="s">
        <v>18</v>
      </c>
      <c r="C25" s="2" t="s">
        <v>21</v>
      </c>
      <c r="D25" s="2" t="s">
        <v>227</v>
      </c>
      <c r="E25" s="2" t="s">
        <v>228</v>
      </c>
      <c r="F25" s="2" t="s">
        <v>4</v>
      </c>
      <c r="G25" s="2" t="s">
        <v>229</v>
      </c>
      <c r="H25" s="7" t="s">
        <v>111</v>
      </c>
    </row>
    <row r="26" spans="1:8" ht="66" customHeight="1">
      <c r="A26" s="6">
        <f>A25+1</f>
        <v>45106</v>
      </c>
      <c r="B26" s="3" t="s">
        <v>17</v>
      </c>
      <c r="C26" s="2" t="s">
        <v>94</v>
      </c>
      <c r="D26" s="2" t="s">
        <v>230</v>
      </c>
      <c r="E26" s="2" t="s">
        <v>231</v>
      </c>
      <c r="F26" s="2" t="s">
        <v>3</v>
      </c>
      <c r="G26" s="2" t="s">
        <v>232</v>
      </c>
      <c r="H26" s="7" t="s">
        <v>6</v>
      </c>
    </row>
    <row r="27" spans="1:8" ht="66" customHeight="1" thickBot="1">
      <c r="A27" s="6">
        <f>A26+1</f>
        <v>45107</v>
      </c>
      <c r="B27" s="3" t="s">
        <v>18</v>
      </c>
      <c r="C27" s="2" t="s">
        <v>1</v>
      </c>
      <c r="D27" s="2" t="s">
        <v>233</v>
      </c>
      <c r="E27" s="2" t="s">
        <v>234</v>
      </c>
      <c r="F27" s="2" t="s">
        <v>3</v>
      </c>
      <c r="G27" s="2" t="s">
        <v>235</v>
      </c>
      <c r="H27" s="7"/>
    </row>
    <row r="28" spans="1:8" ht="17.25" thickTop="1">
      <c r="A28" s="114" t="s">
        <v>19</v>
      </c>
      <c r="B28" s="115"/>
      <c r="C28" s="115"/>
      <c r="D28" s="115"/>
      <c r="E28" s="115"/>
      <c r="F28" s="115"/>
      <c r="G28" s="115"/>
      <c r="H28" s="116"/>
    </row>
    <row r="29" spans="1:8">
      <c r="A29" s="117"/>
      <c r="B29" s="118"/>
      <c r="C29" s="118"/>
      <c r="D29" s="118"/>
      <c r="E29" s="118"/>
      <c r="F29" s="118"/>
      <c r="G29" s="118"/>
      <c r="H29" s="119"/>
    </row>
    <row r="30" spans="1:8" ht="58.5">
      <c r="A30" s="108"/>
      <c r="B30" s="109"/>
      <c r="C30" s="109"/>
      <c r="D30" s="109"/>
      <c r="E30" s="109"/>
      <c r="F30" s="109"/>
      <c r="G30" s="109"/>
      <c r="H30" s="110"/>
    </row>
    <row r="31" spans="1:8" ht="58.5">
      <c r="A31" s="108"/>
      <c r="B31" s="109"/>
      <c r="C31" s="109"/>
      <c r="D31" s="109"/>
      <c r="E31" s="109"/>
      <c r="F31" s="109"/>
      <c r="G31" s="109"/>
      <c r="H31" s="110"/>
    </row>
    <row r="32" spans="1:8" ht="27.75">
      <c r="A32" s="10"/>
      <c r="B32" s="93"/>
      <c r="C32" s="93"/>
      <c r="D32" s="93"/>
      <c r="E32" s="93"/>
      <c r="F32" s="93"/>
      <c r="G32" s="93"/>
      <c r="H32" s="11"/>
    </row>
    <row r="33" spans="1:8" ht="27.75">
      <c r="A33" s="111" t="s">
        <v>442</v>
      </c>
      <c r="B33" s="112"/>
      <c r="C33" s="112"/>
      <c r="D33" s="112"/>
      <c r="E33" s="112"/>
      <c r="F33" s="112"/>
      <c r="G33" s="112"/>
      <c r="H33" s="113"/>
    </row>
    <row r="34" spans="1:8" ht="106.5" customHeight="1" thickBot="1">
      <c r="A34" s="196" t="s">
        <v>443</v>
      </c>
      <c r="B34" s="197"/>
      <c r="C34" s="197"/>
      <c r="D34" s="197"/>
      <c r="E34" s="197"/>
      <c r="F34" s="197"/>
      <c r="G34" s="197"/>
      <c r="H34" s="198"/>
    </row>
  </sheetData>
  <mergeCells count="16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  <mergeCell ref="C21:H22"/>
    <mergeCell ref="A31:H31"/>
    <mergeCell ref="A33:H33"/>
    <mergeCell ref="A34:H34"/>
    <mergeCell ref="A28:H29"/>
    <mergeCell ref="A30:H30"/>
  </mergeCells>
  <phoneticPr fontId="2" type="noConversion"/>
  <pageMargins left="0.70866141732283472" right="0.70866141732283472" top="0.19685039370078741" bottom="0.15748031496062992" header="0.31496062992125984" footer="0.31496062992125984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255"/>
  <sheetViews>
    <sheetView showGridLines="0" showZeros="0" topLeftCell="A198" zoomScale="60" zoomScaleNormal="60" workbookViewId="0">
      <selection activeCell="A221" sqref="A221:Z255"/>
    </sheetView>
  </sheetViews>
  <sheetFormatPr defaultColWidth="9" defaultRowHeight="16.5"/>
  <cols>
    <col min="1" max="1" width="4.25" style="57" customWidth="1"/>
    <col min="2" max="2" width="7.75" style="57" customWidth="1"/>
    <col min="3" max="3" width="24.375" style="57" customWidth="1"/>
    <col min="4" max="4" width="7.125" style="59" customWidth="1"/>
    <col min="5" max="5" width="5.125" style="60" customWidth="1"/>
    <col min="6" max="6" width="7.75" style="57" customWidth="1"/>
    <col min="7" max="7" width="24.375" style="57" customWidth="1"/>
    <col min="8" max="8" width="7.125" style="59" customWidth="1"/>
    <col min="9" max="9" width="5.125" style="60" customWidth="1"/>
    <col min="10" max="10" width="7.75" style="57" customWidth="1"/>
    <col min="11" max="11" width="24.375" style="57" customWidth="1"/>
    <col min="12" max="12" width="7.125" style="59" customWidth="1"/>
    <col min="13" max="13" width="5.125" style="60" customWidth="1"/>
    <col min="14" max="14" width="7.75" style="57" customWidth="1"/>
    <col min="15" max="15" width="24.375" style="57" customWidth="1"/>
    <col min="16" max="16" width="7.125" style="61" customWidth="1"/>
    <col min="17" max="17" width="5.125" style="60" customWidth="1"/>
    <col min="18" max="18" width="7.75" style="57" customWidth="1"/>
    <col min="19" max="19" width="24.375" style="57" customWidth="1"/>
    <col min="20" max="20" width="7.125" style="59" customWidth="1"/>
    <col min="21" max="21" width="5.125" style="60" customWidth="1"/>
    <col min="22" max="22" width="7.75" style="57" customWidth="1"/>
    <col min="23" max="23" width="24.375" style="57" customWidth="1"/>
    <col min="24" max="24" width="7.125" style="59" customWidth="1"/>
    <col min="25" max="25" width="5.125" style="60" customWidth="1"/>
    <col min="26" max="26" width="4.625" style="63" customWidth="1"/>
    <col min="27" max="16384" width="9" style="63"/>
  </cols>
  <sheetData>
    <row r="1" spans="1:26" s="16" customFormat="1" ht="33.75" customHeight="1" thickBot="1">
      <c r="A1" s="159">
        <v>0</v>
      </c>
      <c r="B1" s="159"/>
      <c r="C1" s="159"/>
      <c r="E1" s="17"/>
      <c r="F1" s="183" t="s">
        <v>425</v>
      </c>
      <c r="G1" s="183"/>
      <c r="H1" s="184"/>
      <c r="I1" s="184"/>
      <c r="J1" s="183"/>
      <c r="K1" s="183"/>
      <c r="L1" s="183"/>
      <c r="M1" s="183"/>
      <c r="N1" s="183"/>
      <c r="O1" s="183"/>
      <c r="P1" s="183"/>
      <c r="Q1" s="183"/>
      <c r="R1" s="17"/>
      <c r="S1" s="17"/>
      <c r="T1" s="17"/>
      <c r="U1" s="17"/>
      <c r="V1" s="17"/>
      <c r="W1" s="17"/>
      <c r="X1" s="17"/>
      <c r="Y1" s="17"/>
    </row>
    <row r="2" spans="1:26" s="20" customFormat="1" ht="22.5" customHeight="1" thickTop="1" thickBot="1">
      <c r="A2" s="18" t="s">
        <v>25</v>
      </c>
      <c r="B2" s="161"/>
      <c r="C2" s="162"/>
      <c r="D2" s="150"/>
      <c r="E2" s="151"/>
      <c r="F2" s="163"/>
      <c r="G2" s="164"/>
      <c r="H2" s="150"/>
      <c r="I2" s="151"/>
      <c r="J2" s="165"/>
      <c r="K2" s="166"/>
      <c r="L2" s="150"/>
      <c r="M2" s="151"/>
      <c r="N2" s="167">
        <v>45078</v>
      </c>
      <c r="O2" s="168"/>
      <c r="P2" s="150"/>
      <c r="Q2" s="151"/>
      <c r="R2" s="173">
        <v>45079</v>
      </c>
      <c r="S2" s="174"/>
      <c r="T2" s="150"/>
      <c r="U2" s="151"/>
      <c r="V2" s="152"/>
      <c r="W2" s="153"/>
      <c r="X2" s="150"/>
      <c r="Y2" s="151"/>
      <c r="Z2" s="155" t="s">
        <v>26</v>
      </c>
    </row>
    <row r="3" spans="1:26" s="20" customFormat="1" ht="22.5" customHeight="1">
      <c r="A3" s="21" t="s">
        <v>27</v>
      </c>
      <c r="B3" s="22"/>
      <c r="C3" s="23"/>
      <c r="D3" s="156"/>
      <c r="E3" s="157"/>
      <c r="F3" s="22"/>
      <c r="G3" s="23"/>
      <c r="H3" s="181"/>
      <c r="I3" s="182"/>
      <c r="J3" s="22"/>
      <c r="K3" s="23"/>
      <c r="L3" s="156"/>
      <c r="M3" s="158"/>
      <c r="N3" s="22" t="s">
        <v>27</v>
      </c>
      <c r="O3" s="23"/>
      <c r="P3" s="156">
        <v>13</v>
      </c>
      <c r="Q3" s="158"/>
      <c r="R3" s="22" t="s">
        <v>27</v>
      </c>
      <c r="S3" s="23"/>
      <c r="T3" s="156">
        <v>13</v>
      </c>
      <c r="U3" s="158"/>
      <c r="V3" s="22"/>
      <c r="W3" s="23"/>
      <c r="X3" s="156"/>
      <c r="Y3" s="157"/>
      <c r="Z3" s="155"/>
    </row>
    <row r="4" spans="1:26" s="28" customFormat="1" ht="22.5" customHeight="1" thickBot="1">
      <c r="A4" s="24" t="s">
        <v>28</v>
      </c>
      <c r="B4" s="25"/>
      <c r="C4" s="26"/>
      <c r="D4" s="169"/>
      <c r="E4" s="170"/>
      <c r="F4" s="25"/>
      <c r="G4" s="26"/>
      <c r="H4" s="171"/>
      <c r="I4" s="171"/>
      <c r="J4" s="25"/>
      <c r="K4" s="26"/>
      <c r="L4" s="171"/>
      <c r="M4" s="171"/>
      <c r="N4" s="25" t="s">
        <v>29</v>
      </c>
      <c r="O4" s="26" t="s">
        <v>30</v>
      </c>
      <c r="P4" s="171" t="s">
        <v>31</v>
      </c>
      <c r="Q4" s="171"/>
      <c r="R4" s="25" t="s">
        <v>29</v>
      </c>
      <c r="S4" s="26" t="s">
        <v>30</v>
      </c>
      <c r="T4" s="171" t="s">
        <v>31</v>
      </c>
      <c r="U4" s="171"/>
      <c r="V4" s="25"/>
      <c r="W4" s="26"/>
      <c r="X4" s="171"/>
      <c r="Y4" s="172"/>
      <c r="Z4" s="155"/>
    </row>
    <row r="5" spans="1:26" s="20" customFormat="1" ht="22.5" customHeight="1" thickTop="1">
      <c r="A5" s="139" t="s">
        <v>0</v>
      </c>
      <c r="B5" s="147"/>
      <c r="C5" s="29"/>
      <c r="D5" s="30"/>
      <c r="E5" s="31"/>
      <c r="F5" s="147"/>
      <c r="G5" s="29"/>
      <c r="H5" s="30"/>
      <c r="I5" s="31"/>
      <c r="J5" s="147"/>
      <c r="K5" s="29"/>
      <c r="L5" s="30"/>
      <c r="M5" s="31"/>
      <c r="N5" s="147" t="s">
        <v>22</v>
      </c>
      <c r="O5" s="29" t="s">
        <v>33</v>
      </c>
      <c r="P5" s="30"/>
      <c r="Q5" s="31"/>
      <c r="R5" s="147" t="s">
        <v>1</v>
      </c>
      <c r="S5" s="29" t="s">
        <v>33</v>
      </c>
      <c r="T5" s="30"/>
      <c r="U5" s="31">
        <v>0</v>
      </c>
      <c r="V5" s="147"/>
      <c r="W5" s="29"/>
      <c r="X5" s="30"/>
      <c r="Y5" s="31"/>
      <c r="Z5" s="155"/>
    </row>
    <row r="6" spans="1:26" s="20" customFormat="1" ht="22.5" customHeight="1" thickBot="1">
      <c r="A6" s="141"/>
      <c r="B6" s="148"/>
      <c r="C6" s="32"/>
      <c r="D6" s="33"/>
      <c r="E6" s="27"/>
      <c r="F6" s="148"/>
      <c r="G6" s="32"/>
      <c r="H6" s="33"/>
      <c r="I6" s="27"/>
      <c r="J6" s="148"/>
      <c r="K6" s="32"/>
      <c r="L6" s="33"/>
      <c r="M6" s="27"/>
      <c r="N6" s="148"/>
      <c r="O6" s="32" t="s">
        <v>77</v>
      </c>
      <c r="P6" s="33"/>
      <c r="Q6" s="27"/>
      <c r="R6" s="148"/>
      <c r="S6" s="32" t="s">
        <v>37</v>
      </c>
      <c r="T6" s="33"/>
      <c r="U6" s="27">
        <v>0</v>
      </c>
      <c r="V6" s="148"/>
      <c r="W6" s="32"/>
      <c r="X6" s="33"/>
      <c r="Y6" s="27"/>
      <c r="Z6" s="155"/>
    </row>
    <row r="7" spans="1:26" s="20" customFormat="1" ht="22.5" customHeight="1" thickTop="1">
      <c r="A7" s="139" t="s">
        <v>38</v>
      </c>
      <c r="B7" s="175" t="s">
        <v>32</v>
      </c>
      <c r="C7" s="29" t="s">
        <v>32</v>
      </c>
      <c r="D7" s="30">
        <v>0</v>
      </c>
      <c r="E7" s="31" t="s">
        <v>32</v>
      </c>
      <c r="F7" s="175" t="s">
        <v>32</v>
      </c>
      <c r="G7" s="29" t="s">
        <v>32</v>
      </c>
      <c r="H7" s="30">
        <v>0</v>
      </c>
      <c r="I7" s="31" t="s">
        <v>32</v>
      </c>
      <c r="J7" s="175" t="s">
        <v>32</v>
      </c>
      <c r="K7" s="29" t="s">
        <v>32</v>
      </c>
      <c r="L7" s="30">
        <v>0</v>
      </c>
      <c r="M7" s="31" t="s">
        <v>32</v>
      </c>
      <c r="N7" s="175" t="s">
        <v>364</v>
      </c>
      <c r="O7" s="29" t="s">
        <v>365</v>
      </c>
      <c r="P7" s="30">
        <v>100</v>
      </c>
      <c r="Q7" s="31" t="s">
        <v>35</v>
      </c>
      <c r="R7" s="175" t="s">
        <v>181</v>
      </c>
      <c r="S7" s="29" t="s">
        <v>131</v>
      </c>
      <c r="T7" s="30">
        <v>1</v>
      </c>
      <c r="U7" s="31" t="s">
        <v>36</v>
      </c>
      <c r="V7" s="175" t="s">
        <v>32</v>
      </c>
      <c r="W7" s="29" t="s">
        <v>32</v>
      </c>
      <c r="X7" s="30">
        <v>0</v>
      </c>
      <c r="Y7" s="31">
        <v>0</v>
      </c>
      <c r="Z7" s="155"/>
    </row>
    <row r="8" spans="1:26" s="20" customFormat="1" ht="22.5" customHeight="1">
      <c r="A8" s="140"/>
      <c r="B8" s="176"/>
      <c r="C8" s="34" t="s">
        <v>32</v>
      </c>
      <c r="D8" s="35">
        <v>0</v>
      </c>
      <c r="E8" s="36" t="s">
        <v>32</v>
      </c>
      <c r="F8" s="176"/>
      <c r="G8" s="34" t="s">
        <v>32</v>
      </c>
      <c r="H8" s="35">
        <v>0</v>
      </c>
      <c r="I8" s="36" t="s">
        <v>32</v>
      </c>
      <c r="J8" s="176"/>
      <c r="K8" s="34" t="s">
        <v>32</v>
      </c>
      <c r="L8" s="35">
        <v>0</v>
      </c>
      <c r="M8" s="36" t="s">
        <v>32</v>
      </c>
      <c r="N8" s="176"/>
      <c r="O8" s="34" t="s">
        <v>366</v>
      </c>
      <c r="P8" s="35">
        <v>1.2</v>
      </c>
      <c r="Q8" s="36" t="s">
        <v>36</v>
      </c>
      <c r="R8" s="176"/>
      <c r="S8" s="34" t="s">
        <v>46</v>
      </c>
      <c r="T8" s="35"/>
      <c r="U8" s="36"/>
      <c r="V8" s="176"/>
      <c r="W8" s="34" t="s">
        <v>32</v>
      </c>
      <c r="X8" s="35">
        <v>0</v>
      </c>
      <c r="Y8" s="36">
        <v>0</v>
      </c>
      <c r="Z8" s="155"/>
    </row>
    <row r="9" spans="1:26" s="20" customFormat="1" ht="22.5" customHeight="1">
      <c r="A9" s="140"/>
      <c r="B9" s="176"/>
      <c r="C9" s="34" t="s">
        <v>32</v>
      </c>
      <c r="D9" s="35">
        <v>0</v>
      </c>
      <c r="E9" s="36" t="s">
        <v>32</v>
      </c>
      <c r="F9" s="176"/>
      <c r="G9" s="34" t="s">
        <v>32</v>
      </c>
      <c r="H9" s="35">
        <v>0</v>
      </c>
      <c r="I9" s="36" t="s">
        <v>32</v>
      </c>
      <c r="J9" s="176"/>
      <c r="K9" s="34" t="s">
        <v>32</v>
      </c>
      <c r="L9" s="35">
        <v>0</v>
      </c>
      <c r="M9" s="36" t="s">
        <v>32</v>
      </c>
      <c r="N9" s="176"/>
      <c r="O9" s="34"/>
      <c r="P9" s="35"/>
      <c r="Q9" s="36"/>
      <c r="R9" s="176"/>
      <c r="S9" s="34" t="s">
        <v>47</v>
      </c>
      <c r="T9" s="35"/>
      <c r="U9" s="36"/>
      <c r="V9" s="176"/>
      <c r="W9" s="34" t="s">
        <v>32</v>
      </c>
      <c r="X9" s="35">
        <v>0</v>
      </c>
      <c r="Y9" s="36">
        <v>0</v>
      </c>
      <c r="Z9" s="155"/>
    </row>
    <row r="10" spans="1:26" s="20" customFormat="1" ht="22.5" customHeight="1">
      <c r="A10" s="140"/>
      <c r="B10" s="176"/>
      <c r="C10" s="34" t="s">
        <v>32</v>
      </c>
      <c r="D10" s="35">
        <v>0</v>
      </c>
      <c r="E10" s="36" t="s">
        <v>32</v>
      </c>
      <c r="F10" s="176"/>
      <c r="G10" s="34" t="s">
        <v>32</v>
      </c>
      <c r="H10" s="35">
        <v>0</v>
      </c>
      <c r="I10" s="36" t="s">
        <v>32</v>
      </c>
      <c r="J10" s="176"/>
      <c r="K10" s="34" t="s">
        <v>32</v>
      </c>
      <c r="L10" s="35">
        <v>0</v>
      </c>
      <c r="M10" s="36" t="s">
        <v>32</v>
      </c>
      <c r="N10" s="176"/>
      <c r="O10" s="34"/>
      <c r="P10" s="35"/>
      <c r="Q10" s="36"/>
      <c r="R10" s="176"/>
      <c r="S10" s="34"/>
      <c r="T10" s="35"/>
      <c r="U10" s="36"/>
      <c r="V10" s="176"/>
      <c r="W10" s="34" t="s">
        <v>32</v>
      </c>
      <c r="X10" s="35">
        <v>0</v>
      </c>
      <c r="Y10" s="36">
        <v>0</v>
      </c>
      <c r="Z10" s="155"/>
    </row>
    <row r="11" spans="1:26" s="20" customFormat="1" ht="22.5" customHeight="1">
      <c r="A11" s="140"/>
      <c r="B11" s="176"/>
      <c r="C11" s="34" t="s">
        <v>32</v>
      </c>
      <c r="D11" s="35">
        <v>0</v>
      </c>
      <c r="E11" s="36" t="s">
        <v>32</v>
      </c>
      <c r="F11" s="176"/>
      <c r="G11" s="34" t="s">
        <v>32</v>
      </c>
      <c r="H11" s="35">
        <v>0</v>
      </c>
      <c r="I11" s="36" t="s">
        <v>32</v>
      </c>
      <c r="J11" s="176"/>
      <c r="K11" s="34" t="s">
        <v>32</v>
      </c>
      <c r="L11" s="35">
        <v>0</v>
      </c>
      <c r="M11" s="36" t="s">
        <v>32</v>
      </c>
      <c r="N11" s="176"/>
      <c r="O11" s="34"/>
      <c r="P11" s="35"/>
      <c r="Q11" s="36"/>
      <c r="R11" s="176"/>
      <c r="S11" s="34"/>
      <c r="T11" s="35"/>
      <c r="U11" s="36"/>
      <c r="V11" s="176"/>
      <c r="W11" s="34" t="s">
        <v>32</v>
      </c>
      <c r="X11" s="35">
        <v>0</v>
      </c>
      <c r="Y11" s="36">
        <v>0</v>
      </c>
      <c r="Z11" s="155"/>
    </row>
    <row r="12" spans="1:26" s="20" customFormat="1" ht="22.5" customHeight="1">
      <c r="A12" s="140"/>
      <c r="B12" s="176"/>
      <c r="C12" s="34" t="s">
        <v>32</v>
      </c>
      <c r="D12" s="35">
        <v>0</v>
      </c>
      <c r="E12" s="36" t="s">
        <v>32</v>
      </c>
      <c r="F12" s="176"/>
      <c r="G12" s="34" t="s">
        <v>32</v>
      </c>
      <c r="H12" s="35">
        <v>0</v>
      </c>
      <c r="I12" s="36" t="s">
        <v>32</v>
      </c>
      <c r="J12" s="176"/>
      <c r="K12" s="34" t="s">
        <v>32</v>
      </c>
      <c r="L12" s="35">
        <v>0</v>
      </c>
      <c r="M12" s="36" t="s">
        <v>32</v>
      </c>
      <c r="N12" s="176"/>
      <c r="O12" s="34"/>
      <c r="P12" s="35"/>
      <c r="Q12" s="36"/>
      <c r="R12" s="176"/>
      <c r="S12" s="34"/>
      <c r="T12" s="35"/>
      <c r="U12" s="36"/>
      <c r="V12" s="176"/>
      <c r="W12" s="34" t="s">
        <v>32</v>
      </c>
      <c r="X12" s="35">
        <v>0</v>
      </c>
      <c r="Y12" s="36">
        <v>0</v>
      </c>
      <c r="Z12" s="155"/>
    </row>
    <row r="13" spans="1:26" s="20" customFormat="1" ht="22.5" customHeight="1">
      <c r="A13" s="140"/>
      <c r="B13" s="176"/>
      <c r="C13" s="34" t="s">
        <v>32</v>
      </c>
      <c r="D13" s="35">
        <v>0</v>
      </c>
      <c r="E13" s="36" t="s">
        <v>32</v>
      </c>
      <c r="F13" s="176"/>
      <c r="G13" s="34" t="s">
        <v>32</v>
      </c>
      <c r="H13" s="35">
        <v>0</v>
      </c>
      <c r="I13" s="36" t="s">
        <v>32</v>
      </c>
      <c r="J13" s="176"/>
      <c r="K13" s="34" t="s">
        <v>32</v>
      </c>
      <c r="L13" s="35">
        <v>0</v>
      </c>
      <c r="M13" s="36" t="s">
        <v>32</v>
      </c>
      <c r="N13" s="176"/>
      <c r="O13" s="34"/>
      <c r="P13" s="35"/>
      <c r="Q13" s="36"/>
      <c r="R13" s="176"/>
      <c r="S13" s="34"/>
      <c r="T13" s="35"/>
      <c r="U13" s="36"/>
      <c r="V13" s="176"/>
      <c r="W13" s="34" t="s">
        <v>32</v>
      </c>
      <c r="X13" s="35">
        <v>0</v>
      </c>
      <c r="Y13" s="36">
        <v>0</v>
      </c>
      <c r="Z13" s="155"/>
    </row>
    <row r="14" spans="1:26" s="20" customFormat="1" ht="22.5" customHeight="1" thickBot="1">
      <c r="A14" s="141"/>
      <c r="B14" s="177"/>
      <c r="C14" s="32" t="s">
        <v>32</v>
      </c>
      <c r="D14" s="33">
        <v>0</v>
      </c>
      <c r="E14" s="27" t="s">
        <v>32</v>
      </c>
      <c r="F14" s="177"/>
      <c r="G14" s="32" t="s">
        <v>32</v>
      </c>
      <c r="H14" s="33">
        <v>0</v>
      </c>
      <c r="I14" s="27" t="s">
        <v>32</v>
      </c>
      <c r="J14" s="177"/>
      <c r="K14" s="32" t="s">
        <v>32</v>
      </c>
      <c r="L14" s="33">
        <v>0</v>
      </c>
      <c r="M14" s="27" t="s">
        <v>32</v>
      </c>
      <c r="N14" s="177"/>
      <c r="O14" s="32"/>
      <c r="P14" s="33"/>
      <c r="Q14" s="27"/>
      <c r="R14" s="177"/>
      <c r="S14" s="32"/>
      <c r="T14" s="33"/>
      <c r="U14" s="27"/>
      <c r="V14" s="177"/>
      <c r="W14" s="32" t="s">
        <v>32</v>
      </c>
      <c r="X14" s="33">
        <v>0</v>
      </c>
      <c r="Y14" s="27">
        <v>0</v>
      </c>
      <c r="Z14" s="155"/>
    </row>
    <row r="15" spans="1:26" s="20" customFormat="1" ht="22.5" customHeight="1" thickTop="1">
      <c r="A15" s="139" t="s">
        <v>51</v>
      </c>
      <c r="B15" s="178" t="s">
        <v>32</v>
      </c>
      <c r="C15" s="37" t="s">
        <v>32</v>
      </c>
      <c r="D15" s="38">
        <v>0</v>
      </c>
      <c r="E15" s="39" t="s">
        <v>32</v>
      </c>
      <c r="F15" s="178" t="s">
        <v>32</v>
      </c>
      <c r="G15" s="37" t="s">
        <v>32</v>
      </c>
      <c r="H15" s="38">
        <v>0</v>
      </c>
      <c r="I15" s="39" t="s">
        <v>32</v>
      </c>
      <c r="J15" s="178" t="s">
        <v>32</v>
      </c>
      <c r="K15" s="37" t="s">
        <v>32</v>
      </c>
      <c r="L15" s="38">
        <v>0</v>
      </c>
      <c r="M15" s="39" t="s">
        <v>32</v>
      </c>
      <c r="N15" s="178" t="s">
        <v>238</v>
      </c>
      <c r="O15" s="37" t="s">
        <v>101</v>
      </c>
      <c r="P15" s="38"/>
      <c r="Q15" s="39"/>
      <c r="R15" s="178" t="s">
        <v>367</v>
      </c>
      <c r="S15" s="37" t="s">
        <v>44</v>
      </c>
      <c r="T15" s="38"/>
      <c r="U15" s="39"/>
      <c r="V15" s="178" t="s">
        <v>32</v>
      </c>
      <c r="W15" s="37" t="s">
        <v>32</v>
      </c>
      <c r="X15" s="38">
        <v>0</v>
      </c>
      <c r="Y15" s="39">
        <v>0</v>
      </c>
      <c r="Z15" s="155"/>
    </row>
    <row r="16" spans="1:26" s="20" customFormat="1" ht="22.5" customHeight="1">
      <c r="A16" s="140"/>
      <c r="B16" s="179"/>
      <c r="C16" s="40" t="s">
        <v>32</v>
      </c>
      <c r="D16" s="41">
        <v>0</v>
      </c>
      <c r="E16" s="42" t="s">
        <v>32</v>
      </c>
      <c r="F16" s="179"/>
      <c r="G16" s="40" t="s">
        <v>32</v>
      </c>
      <c r="H16" s="41">
        <v>0</v>
      </c>
      <c r="I16" s="42" t="s">
        <v>32</v>
      </c>
      <c r="J16" s="179"/>
      <c r="K16" s="40" t="s">
        <v>32</v>
      </c>
      <c r="L16" s="41">
        <v>0</v>
      </c>
      <c r="M16" s="42" t="s">
        <v>32</v>
      </c>
      <c r="N16" s="179"/>
      <c r="O16" s="40" t="s">
        <v>54</v>
      </c>
      <c r="P16" s="41"/>
      <c r="Q16" s="42"/>
      <c r="R16" s="179"/>
      <c r="S16" s="40" t="s">
        <v>368</v>
      </c>
      <c r="T16" s="41">
        <v>1</v>
      </c>
      <c r="U16" s="42" t="s">
        <v>36</v>
      </c>
      <c r="V16" s="179"/>
      <c r="W16" s="40" t="s">
        <v>32</v>
      </c>
      <c r="X16" s="41">
        <v>0</v>
      </c>
      <c r="Y16" s="42">
        <v>0</v>
      </c>
      <c r="Z16" s="155"/>
    </row>
    <row r="17" spans="1:26" s="20" customFormat="1" ht="22.5" customHeight="1">
      <c r="A17" s="140"/>
      <c r="B17" s="179"/>
      <c r="C17" s="40" t="s">
        <v>32</v>
      </c>
      <c r="D17" s="41">
        <v>0</v>
      </c>
      <c r="E17" s="42" t="s">
        <v>32</v>
      </c>
      <c r="F17" s="179"/>
      <c r="G17" s="40" t="s">
        <v>32</v>
      </c>
      <c r="H17" s="41">
        <v>0</v>
      </c>
      <c r="I17" s="42" t="s">
        <v>32</v>
      </c>
      <c r="J17" s="179"/>
      <c r="K17" s="40" t="s">
        <v>32</v>
      </c>
      <c r="L17" s="41">
        <v>0</v>
      </c>
      <c r="M17" s="42" t="s">
        <v>32</v>
      </c>
      <c r="N17" s="179"/>
      <c r="O17" s="40" t="s">
        <v>65</v>
      </c>
      <c r="P17" s="41"/>
      <c r="Q17" s="42"/>
      <c r="R17" s="179"/>
      <c r="S17" s="40" t="s">
        <v>47</v>
      </c>
      <c r="T17" s="41"/>
      <c r="U17" s="42"/>
      <c r="V17" s="179"/>
      <c r="W17" s="40" t="s">
        <v>32</v>
      </c>
      <c r="X17" s="41">
        <v>0</v>
      </c>
      <c r="Y17" s="42">
        <v>0</v>
      </c>
      <c r="Z17" s="155"/>
    </row>
    <row r="18" spans="1:26" s="20" customFormat="1" ht="22.5" customHeight="1">
      <c r="A18" s="140"/>
      <c r="B18" s="179"/>
      <c r="C18" s="43" t="s">
        <v>32</v>
      </c>
      <c r="D18" s="44">
        <v>0</v>
      </c>
      <c r="E18" s="45" t="s">
        <v>32</v>
      </c>
      <c r="F18" s="179"/>
      <c r="G18" s="43" t="s">
        <v>32</v>
      </c>
      <c r="H18" s="44">
        <v>0</v>
      </c>
      <c r="I18" s="45" t="s">
        <v>32</v>
      </c>
      <c r="J18" s="179"/>
      <c r="K18" s="43" t="s">
        <v>32</v>
      </c>
      <c r="L18" s="44">
        <v>0</v>
      </c>
      <c r="M18" s="45" t="s">
        <v>32</v>
      </c>
      <c r="N18" s="179"/>
      <c r="O18" s="43" t="s">
        <v>47</v>
      </c>
      <c r="P18" s="44"/>
      <c r="Q18" s="45"/>
      <c r="R18" s="179"/>
      <c r="S18" s="43"/>
      <c r="T18" s="44"/>
      <c r="U18" s="45"/>
      <c r="V18" s="179"/>
      <c r="W18" s="43" t="s">
        <v>32</v>
      </c>
      <c r="X18" s="44">
        <v>0</v>
      </c>
      <c r="Y18" s="45">
        <v>0</v>
      </c>
      <c r="Z18" s="155"/>
    </row>
    <row r="19" spans="1:26" s="20" customFormat="1" ht="22.5" customHeight="1">
      <c r="A19" s="140"/>
      <c r="B19" s="179"/>
      <c r="C19" s="43" t="s">
        <v>32</v>
      </c>
      <c r="D19" s="44">
        <v>0</v>
      </c>
      <c r="E19" s="45" t="s">
        <v>32</v>
      </c>
      <c r="F19" s="179"/>
      <c r="G19" s="43" t="s">
        <v>32</v>
      </c>
      <c r="H19" s="44">
        <v>0</v>
      </c>
      <c r="I19" s="45" t="s">
        <v>32</v>
      </c>
      <c r="J19" s="179"/>
      <c r="K19" s="43" t="s">
        <v>32</v>
      </c>
      <c r="L19" s="44">
        <v>0</v>
      </c>
      <c r="M19" s="45" t="s">
        <v>32</v>
      </c>
      <c r="N19" s="179"/>
      <c r="O19" s="43"/>
      <c r="P19" s="44"/>
      <c r="Q19" s="45"/>
      <c r="R19" s="179"/>
      <c r="S19" s="43"/>
      <c r="T19" s="44"/>
      <c r="U19" s="45"/>
      <c r="V19" s="179"/>
      <c r="W19" s="43" t="s">
        <v>32</v>
      </c>
      <c r="X19" s="44">
        <v>0</v>
      </c>
      <c r="Y19" s="45">
        <v>0</v>
      </c>
      <c r="Z19" s="155"/>
    </row>
    <row r="20" spans="1:26" s="20" customFormat="1" ht="22.5" customHeight="1">
      <c r="A20" s="140"/>
      <c r="B20" s="179"/>
      <c r="C20" s="43" t="s">
        <v>32</v>
      </c>
      <c r="D20" s="44">
        <v>0</v>
      </c>
      <c r="E20" s="45" t="s">
        <v>32</v>
      </c>
      <c r="F20" s="179"/>
      <c r="G20" s="43" t="s">
        <v>32</v>
      </c>
      <c r="H20" s="44">
        <v>0</v>
      </c>
      <c r="I20" s="45" t="s">
        <v>32</v>
      </c>
      <c r="J20" s="179"/>
      <c r="K20" s="43" t="s">
        <v>32</v>
      </c>
      <c r="L20" s="44">
        <v>0</v>
      </c>
      <c r="M20" s="45" t="s">
        <v>32</v>
      </c>
      <c r="N20" s="179"/>
      <c r="O20" s="43" t="s">
        <v>32</v>
      </c>
      <c r="P20" s="44">
        <v>0</v>
      </c>
      <c r="Q20" s="45" t="s">
        <v>32</v>
      </c>
      <c r="R20" s="179"/>
      <c r="S20" s="43"/>
      <c r="T20" s="44"/>
      <c r="U20" s="45"/>
      <c r="V20" s="179"/>
      <c r="W20" s="43" t="s">
        <v>32</v>
      </c>
      <c r="X20" s="44">
        <v>0</v>
      </c>
      <c r="Y20" s="45">
        <v>0</v>
      </c>
      <c r="Z20" s="155"/>
    </row>
    <row r="21" spans="1:26" s="20" customFormat="1" ht="22.5" customHeight="1">
      <c r="A21" s="140"/>
      <c r="B21" s="179"/>
      <c r="C21" s="43" t="s">
        <v>32</v>
      </c>
      <c r="D21" s="44">
        <v>0</v>
      </c>
      <c r="E21" s="45" t="s">
        <v>32</v>
      </c>
      <c r="F21" s="179"/>
      <c r="G21" s="43" t="s">
        <v>32</v>
      </c>
      <c r="H21" s="44">
        <v>0</v>
      </c>
      <c r="I21" s="45" t="s">
        <v>32</v>
      </c>
      <c r="J21" s="179"/>
      <c r="K21" s="43" t="s">
        <v>32</v>
      </c>
      <c r="L21" s="44">
        <v>0</v>
      </c>
      <c r="M21" s="45" t="s">
        <v>32</v>
      </c>
      <c r="N21" s="179"/>
      <c r="O21" s="43" t="s">
        <v>32</v>
      </c>
      <c r="P21" s="44">
        <v>0</v>
      </c>
      <c r="Q21" s="45" t="s">
        <v>32</v>
      </c>
      <c r="R21" s="179"/>
      <c r="S21" s="43"/>
      <c r="T21" s="44"/>
      <c r="U21" s="45"/>
      <c r="V21" s="179"/>
      <c r="W21" s="43" t="s">
        <v>32</v>
      </c>
      <c r="X21" s="44">
        <v>0</v>
      </c>
      <c r="Y21" s="45">
        <v>0</v>
      </c>
      <c r="Z21" s="155"/>
    </row>
    <row r="22" spans="1:26" s="20" customFormat="1" ht="22.5" customHeight="1" thickBot="1">
      <c r="A22" s="141"/>
      <c r="B22" s="180"/>
      <c r="C22" s="32" t="s">
        <v>32</v>
      </c>
      <c r="D22" s="33">
        <v>0</v>
      </c>
      <c r="E22" s="27" t="s">
        <v>32</v>
      </c>
      <c r="F22" s="180"/>
      <c r="G22" s="32" t="s">
        <v>32</v>
      </c>
      <c r="H22" s="33">
        <v>0</v>
      </c>
      <c r="I22" s="27" t="s">
        <v>32</v>
      </c>
      <c r="J22" s="180"/>
      <c r="K22" s="32" t="s">
        <v>32</v>
      </c>
      <c r="L22" s="33">
        <v>0</v>
      </c>
      <c r="M22" s="27" t="s">
        <v>32</v>
      </c>
      <c r="N22" s="180"/>
      <c r="O22" s="32" t="s">
        <v>32</v>
      </c>
      <c r="P22" s="33">
        <v>0</v>
      </c>
      <c r="Q22" s="27" t="s">
        <v>32</v>
      </c>
      <c r="R22" s="180"/>
      <c r="S22" s="32"/>
      <c r="T22" s="33"/>
      <c r="U22" s="27"/>
      <c r="V22" s="180"/>
      <c r="W22" s="32" t="s">
        <v>32</v>
      </c>
      <c r="X22" s="33">
        <v>0</v>
      </c>
      <c r="Y22" s="27">
        <v>0</v>
      </c>
      <c r="Z22" s="155"/>
    </row>
    <row r="23" spans="1:26" s="20" customFormat="1" ht="22.5" customHeight="1" thickTop="1">
      <c r="A23" s="139" t="s">
        <v>56</v>
      </c>
      <c r="B23" s="147" t="s">
        <v>32</v>
      </c>
      <c r="C23" s="29" t="s">
        <v>32</v>
      </c>
      <c r="D23" s="30">
        <v>0</v>
      </c>
      <c r="E23" s="31">
        <v>0</v>
      </c>
      <c r="F23" s="147" t="s">
        <v>32</v>
      </c>
      <c r="G23" s="29" t="s">
        <v>32</v>
      </c>
      <c r="H23" s="30">
        <v>0</v>
      </c>
      <c r="I23" s="31">
        <v>0</v>
      </c>
      <c r="J23" s="147" t="s">
        <v>32</v>
      </c>
      <c r="K23" s="29" t="s">
        <v>32</v>
      </c>
      <c r="L23" s="30">
        <v>0</v>
      </c>
      <c r="M23" s="31" t="s">
        <v>32</v>
      </c>
      <c r="N23" s="147" t="s">
        <v>3</v>
      </c>
      <c r="O23" s="29" t="s">
        <v>58</v>
      </c>
      <c r="P23" s="30"/>
      <c r="Q23" s="31"/>
      <c r="R23" s="147" t="s">
        <v>3</v>
      </c>
      <c r="S23" s="29" t="s">
        <v>58</v>
      </c>
      <c r="T23" s="30"/>
      <c r="U23" s="31"/>
      <c r="V23" s="147" t="s">
        <v>32</v>
      </c>
      <c r="W23" s="29" t="s">
        <v>32</v>
      </c>
      <c r="X23" s="30">
        <v>0</v>
      </c>
      <c r="Y23" s="31">
        <v>0</v>
      </c>
      <c r="Z23" s="155"/>
    </row>
    <row r="24" spans="1:26" s="20" customFormat="1" ht="22.5" customHeight="1" thickBot="1">
      <c r="A24" s="141"/>
      <c r="B24" s="148"/>
      <c r="C24" s="46" t="s">
        <v>32</v>
      </c>
      <c r="D24" s="47">
        <v>0</v>
      </c>
      <c r="E24" s="48" t="s">
        <v>32</v>
      </c>
      <c r="F24" s="148"/>
      <c r="G24" s="46" t="s">
        <v>32</v>
      </c>
      <c r="H24" s="47">
        <v>0</v>
      </c>
      <c r="I24" s="48" t="s">
        <v>32</v>
      </c>
      <c r="J24" s="148"/>
      <c r="K24" s="46" t="s">
        <v>32</v>
      </c>
      <c r="L24" s="47">
        <v>0</v>
      </c>
      <c r="M24" s="48" t="s">
        <v>32</v>
      </c>
      <c r="N24" s="148"/>
      <c r="O24" s="46" t="s">
        <v>60</v>
      </c>
      <c r="P24" s="47"/>
      <c r="Q24" s="48"/>
      <c r="R24" s="148"/>
      <c r="S24" s="46" t="s">
        <v>60</v>
      </c>
      <c r="T24" s="47"/>
      <c r="U24" s="48"/>
      <c r="V24" s="148"/>
      <c r="W24" s="46" t="s">
        <v>32</v>
      </c>
      <c r="X24" s="47">
        <v>0</v>
      </c>
      <c r="Y24" s="48">
        <v>0</v>
      </c>
      <c r="Z24" s="155"/>
    </row>
    <row r="25" spans="1:26" s="20" customFormat="1" ht="22.5" customHeight="1" thickTop="1">
      <c r="A25" s="139" t="s">
        <v>61</v>
      </c>
      <c r="B25" s="175" t="s">
        <v>32</v>
      </c>
      <c r="C25" s="37" t="s">
        <v>32</v>
      </c>
      <c r="D25" s="38">
        <v>0</v>
      </c>
      <c r="E25" s="39" t="s">
        <v>32</v>
      </c>
      <c r="F25" s="132" t="s">
        <v>32</v>
      </c>
      <c r="G25" s="37" t="s">
        <v>32</v>
      </c>
      <c r="H25" s="38">
        <v>0</v>
      </c>
      <c r="I25" s="39" t="s">
        <v>32</v>
      </c>
      <c r="J25" s="132" t="s">
        <v>32</v>
      </c>
      <c r="K25" s="37" t="s">
        <v>32</v>
      </c>
      <c r="L25" s="38">
        <v>0</v>
      </c>
      <c r="M25" s="39" t="s">
        <v>32</v>
      </c>
      <c r="N25" s="132" t="s">
        <v>369</v>
      </c>
      <c r="O25" s="37" t="s">
        <v>241</v>
      </c>
      <c r="P25" s="38"/>
      <c r="Q25" s="39"/>
      <c r="R25" s="132" t="s">
        <v>151</v>
      </c>
      <c r="S25" s="37" t="s">
        <v>80</v>
      </c>
      <c r="T25" s="38"/>
      <c r="U25" s="39"/>
      <c r="V25" s="132" t="s">
        <v>32</v>
      </c>
      <c r="W25" s="37" t="s">
        <v>32</v>
      </c>
      <c r="X25" s="38">
        <v>0</v>
      </c>
      <c r="Y25" s="39">
        <v>0</v>
      </c>
      <c r="Z25" s="155"/>
    </row>
    <row r="26" spans="1:26" s="20" customFormat="1" ht="22.5" customHeight="1">
      <c r="A26" s="140"/>
      <c r="B26" s="176"/>
      <c r="C26" s="40" t="s">
        <v>32</v>
      </c>
      <c r="D26" s="41">
        <v>0</v>
      </c>
      <c r="E26" s="42" t="s">
        <v>32</v>
      </c>
      <c r="F26" s="133"/>
      <c r="G26" s="40" t="s">
        <v>32</v>
      </c>
      <c r="H26" s="41">
        <v>0</v>
      </c>
      <c r="I26" s="42" t="s">
        <v>32</v>
      </c>
      <c r="J26" s="133"/>
      <c r="K26" s="40" t="s">
        <v>32</v>
      </c>
      <c r="L26" s="41">
        <v>0</v>
      </c>
      <c r="M26" s="42" t="s">
        <v>32</v>
      </c>
      <c r="N26" s="133"/>
      <c r="O26" s="40" t="s">
        <v>176</v>
      </c>
      <c r="P26" s="41"/>
      <c r="Q26" s="42"/>
      <c r="R26" s="133"/>
      <c r="S26" s="40" t="s">
        <v>69</v>
      </c>
      <c r="T26" s="41"/>
      <c r="U26" s="42"/>
      <c r="V26" s="133"/>
      <c r="W26" s="40" t="s">
        <v>32</v>
      </c>
      <c r="X26" s="41">
        <v>0</v>
      </c>
      <c r="Y26" s="42">
        <v>0</v>
      </c>
      <c r="Z26" s="155"/>
    </row>
    <row r="27" spans="1:26" s="20" customFormat="1" ht="22.5" customHeight="1">
      <c r="A27" s="140"/>
      <c r="B27" s="176"/>
      <c r="C27" s="40" t="s">
        <v>32</v>
      </c>
      <c r="D27" s="41">
        <v>0</v>
      </c>
      <c r="E27" s="42" t="s">
        <v>32</v>
      </c>
      <c r="F27" s="133"/>
      <c r="G27" s="40" t="s">
        <v>32</v>
      </c>
      <c r="H27" s="41">
        <v>0</v>
      </c>
      <c r="I27" s="42" t="s">
        <v>32</v>
      </c>
      <c r="J27" s="133"/>
      <c r="K27" s="40" t="s">
        <v>32</v>
      </c>
      <c r="L27" s="41">
        <v>0</v>
      </c>
      <c r="M27" s="42" t="s">
        <v>32</v>
      </c>
      <c r="N27" s="133"/>
      <c r="O27" s="40"/>
      <c r="P27" s="41"/>
      <c r="Q27" s="42"/>
      <c r="R27" s="133"/>
      <c r="S27" s="40" t="s">
        <v>152</v>
      </c>
      <c r="T27" s="41"/>
      <c r="U27" s="42"/>
      <c r="V27" s="133"/>
      <c r="W27" s="40" t="s">
        <v>32</v>
      </c>
      <c r="X27" s="41">
        <v>0</v>
      </c>
      <c r="Y27" s="42">
        <v>0</v>
      </c>
      <c r="Z27" s="155"/>
    </row>
    <row r="28" spans="1:26" s="20" customFormat="1" ht="22.5" customHeight="1">
      <c r="A28" s="140"/>
      <c r="B28" s="176"/>
      <c r="C28" s="40" t="s">
        <v>32</v>
      </c>
      <c r="D28" s="41">
        <v>0</v>
      </c>
      <c r="E28" s="42" t="s">
        <v>32</v>
      </c>
      <c r="F28" s="133"/>
      <c r="G28" s="40" t="s">
        <v>32</v>
      </c>
      <c r="H28" s="41">
        <v>0</v>
      </c>
      <c r="I28" s="42" t="s">
        <v>32</v>
      </c>
      <c r="J28" s="133"/>
      <c r="K28" s="40" t="s">
        <v>32</v>
      </c>
      <c r="L28" s="41">
        <v>0</v>
      </c>
      <c r="M28" s="42" t="s">
        <v>32</v>
      </c>
      <c r="N28" s="133"/>
      <c r="O28" s="40" t="s">
        <v>32</v>
      </c>
      <c r="P28" s="41"/>
      <c r="Q28" s="42"/>
      <c r="R28" s="133"/>
      <c r="S28" s="40" t="s">
        <v>32</v>
      </c>
      <c r="T28" s="41">
        <v>0</v>
      </c>
      <c r="U28" s="42" t="s">
        <v>32</v>
      </c>
      <c r="V28" s="133"/>
      <c r="W28" s="40" t="s">
        <v>32</v>
      </c>
      <c r="X28" s="41">
        <v>0</v>
      </c>
      <c r="Y28" s="42">
        <v>0</v>
      </c>
      <c r="Z28" s="155"/>
    </row>
    <row r="29" spans="1:26" s="20" customFormat="1" ht="22.5" customHeight="1">
      <c r="A29" s="140"/>
      <c r="B29" s="176"/>
      <c r="C29" s="40" t="s">
        <v>32</v>
      </c>
      <c r="D29" s="41">
        <v>0</v>
      </c>
      <c r="E29" s="42" t="s">
        <v>32</v>
      </c>
      <c r="F29" s="133"/>
      <c r="G29" s="40" t="s">
        <v>32</v>
      </c>
      <c r="H29" s="41">
        <v>0</v>
      </c>
      <c r="I29" s="42" t="s">
        <v>32</v>
      </c>
      <c r="J29" s="133"/>
      <c r="K29" s="40" t="s">
        <v>32</v>
      </c>
      <c r="L29" s="41">
        <v>0</v>
      </c>
      <c r="M29" s="42" t="s">
        <v>32</v>
      </c>
      <c r="N29" s="133"/>
      <c r="O29" s="40" t="s">
        <v>32</v>
      </c>
      <c r="P29" s="41">
        <v>0</v>
      </c>
      <c r="Q29" s="42" t="s">
        <v>32</v>
      </c>
      <c r="R29" s="133"/>
      <c r="S29" s="40" t="s">
        <v>32</v>
      </c>
      <c r="T29" s="41">
        <v>0</v>
      </c>
      <c r="U29" s="42" t="s">
        <v>32</v>
      </c>
      <c r="V29" s="133"/>
      <c r="W29" s="40" t="s">
        <v>32</v>
      </c>
      <c r="X29" s="41">
        <v>0</v>
      </c>
      <c r="Y29" s="42">
        <v>0</v>
      </c>
      <c r="Z29" s="155"/>
    </row>
    <row r="30" spans="1:26" s="20" customFormat="1" ht="22.5" customHeight="1">
      <c r="A30" s="140"/>
      <c r="B30" s="176"/>
      <c r="C30" s="40" t="s">
        <v>32</v>
      </c>
      <c r="D30" s="41">
        <v>0</v>
      </c>
      <c r="E30" s="42" t="s">
        <v>32</v>
      </c>
      <c r="F30" s="133"/>
      <c r="G30" s="40" t="s">
        <v>32</v>
      </c>
      <c r="H30" s="41">
        <v>0</v>
      </c>
      <c r="I30" s="42" t="s">
        <v>32</v>
      </c>
      <c r="J30" s="133"/>
      <c r="K30" s="40" t="s">
        <v>32</v>
      </c>
      <c r="L30" s="41">
        <v>0</v>
      </c>
      <c r="M30" s="42" t="s">
        <v>32</v>
      </c>
      <c r="N30" s="133"/>
      <c r="O30" s="40" t="s">
        <v>32</v>
      </c>
      <c r="P30" s="41">
        <v>0</v>
      </c>
      <c r="Q30" s="42" t="s">
        <v>32</v>
      </c>
      <c r="R30" s="133"/>
      <c r="S30" s="40" t="s">
        <v>32</v>
      </c>
      <c r="T30" s="41">
        <v>0</v>
      </c>
      <c r="U30" s="42" t="s">
        <v>32</v>
      </c>
      <c r="V30" s="133"/>
      <c r="W30" s="40" t="s">
        <v>32</v>
      </c>
      <c r="X30" s="41">
        <v>0</v>
      </c>
      <c r="Y30" s="42">
        <v>0</v>
      </c>
      <c r="Z30" s="155"/>
    </row>
    <row r="31" spans="1:26" s="20" customFormat="1" ht="22.5" customHeight="1">
      <c r="A31" s="140"/>
      <c r="B31" s="176"/>
      <c r="C31" s="40" t="s">
        <v>32</v>
      </c>
      <c r="D31" s="41">
        <v>0</v>
      </c>
      <c r="E31" s="42" t="s">
        <v>32</v>
      </c>
      <c r="F31" s="133"/>
      <c r="G31" s="40" t="s">
        <v>32</v>
      </c>
      <c r="H31" s="41">
        <v>0</v>
      </c>
      <c r="I31" s="42" t="s">
        <v>32</v>
      </c>
      <c r="J31" s="133"/>
      <c r="K31" s="40" t="s">
        <v>32</v>
      </c>
      <c r="L31" s="41">
        <v>0</v>
      </c>
      <c r="M31" s="42" t="s">
        <v>32</v>
      </c>
      <c r="N31" s="133"/>
      <c r="O31" s="40" t="s">
        <v>32</v>
      </c>
      <c r="P31" s="41">
        <v>0</v>
      </c>
      <c r="Q31" s="42" t="s">
        <v>32</v>
      </c>
      <c r="R31" s="133"/>
      <c r="S31" s="40" t="s">
        <v>32</v>
      </c>
      <c r="T31" s="41">
        <v>0</v>
      </c>
      <c r="U31" s="42" t="s">
        <v>32</v>
      </c>
      <c r="V31" s="133"/>
      <c r="W31" s="40" t="s">
        <v>32</v>
      </c>
      <c r="X31" s="41">
        <v>0</v>
      </c>
      <c r="Y31" s="42">
        <v>0</v>
      </c>
      <c r="Z31" s="155"/>
    </row>
    <row r="32" spans="1:26" s="20" customFormat="1" ht="22.5" customHeight="1" thickBot="1">
      <c r="A32" s="141"/>
      <c r="B32" s="177"/>
      <c r="C32" s="32" t="s">
        <v>32</v>
      </c>
      <c r="D32" s="33">
        <v>0</v>
      </c>
      <c r="E32" s="27" t="s">
        <v>32</v>
      </c>
      <c r="F32" s="134"/>
      <c r="G32" s="32" t="s">
        <v>32</v>
      </c>
      <c r="H32" s="33">
        <v>0</v>
      </c>
      <c r="I32" s="27" t="s">
        <v>32</v>
      </c>
      <c r="J32" s="134"/>
      <c r="K32" s="32" t="s">
        <v>32</v>
      </c>
      <c r="L32" s="33">
        <v>0</v>
      </c>
      <c r="M32" s="27" t="s">
        <v>32</v>
      </c>
      <c r="N32" s="134"/>
      <c r="O32" s="32" t="s">
        <v>32</v>
      </c>
      <c r="P32" s="33">
        <v>0</v>
      </c>
      <c r="Q32" s="27" t="s">
        <v>32</v>
      </c>
      <c r="R32" s="134"/>
      <c r="S32" s="32" t="s">
        <v>32</v>
      </c>
      <c r="T32" s="33">
        <v>0</v>
      </c>
      <c r="U32" s="27" t="s">
        <v>32</v>
      </c>
      <c r="V32" s="134"/>
      <c r="W32" s="32" t="s">
        <v>32</v>
      </c>
      <c r="X32" s="33">
        <v>0</v>
      </c>
      <c r="Y32" s="27">
        <v>0</v>
      </c>
      <c r="Z32" s="155"/>
    </row>
    <row r="33" spans="1:43" s="20" customFormat="1" ht="22.5" customHeight="1" thickTop="1">
      <c r="A33" s="139" t="s">
        <v>70</v>
      </c>
      <c r="B33" s="137"/>
      <c r="C33" s="29"/>
      <c r="D33" s="30"/>
      <c r="E33" s="31"/>
      <c r="F33" s="137"/>
      <c r="G33" s="29"/>
      <c r="H33" s="30"/>
      <c r="I33" s="31"/>
      <c r="J33" s="137"/>
      <c r="K33" s="29"/>
      <c r="L33" s="30"/>
      <c r="M33" s="31"/>
      <c r="N33" s="137" t="s">
        <v>6</v>
      </c>
      <c r="O33" s="29" t="s">
        <v>6</v>
      </c>
      <c r="P33" s="30"/>
      <c r="Q33" s="31"/>
      <c r="R33" s="137" t="s">
        <v>32</v>
      </c>
      <c r="S33" s="29" t="s">
        <v>32</v>
      </c>
      <c r="T33" s="30">
        <v>0</v>
      </c>
      <c r="U33" s="31" t="s">
        <v>32</v>
      </c>
      <c r="V33" s="137"/>
      <c r="W33" s="29"/>
      <c r="X33" s="30"/>
      <c r="Y33" s="31"/>
      <c r="Z33" s="155"/>
    </row>
    <row r="34" spans="1:43" s="20" customFormat="1" ht="22.5" customHeight="1" thickBot="1">
      <c r="A34" s="141"/>
      <c r="B34" s="138"/>
      <c r="C34" s="32"/>
      <c r="D34" s="33"/>
      <c r="E34" s="27"/>
      <c r="F34" s="138"/>
      <c r="G34" s="32"/>
      <c r="H34" s="33"/>
      <c r="I34" s="27"/>
      <c r="J34" s="138"/>
      <c r="K34" s="32"/>
      <c r="L34" s="33"/>
      <c r="M34" s="27"/>
      <c r="N34" s="138"/>
      <c r="O34" s="32"/>
      <c r="P34" s="33"/>
      <c r="Q34" s="27"/>
      <c r="R34" s="138"/>
      <c r="S34" s="32" t="s">
        <v>32</v>
      </c>
      <c r="T34" s="33">
        <v>0</v>
      </c>
      <c r="U34" s="27" t="s">
        <v>32</v>
      </c>
      <c r="V34" s="138"/>
      <c r="W34" s="32"/>
      <c r="X34" s="33"/>
      <c r="Y34" s="27"/>
      <c r="Z34" s="155"/>
    </row>
    <row r="35" spans="1:43" s="51" customFormat="1" ht="22.5" customHeight="1" thickTop="1">
      <c r="A35" s="51" t="s">
        <v>424</v>
      </c>
      <c r="D35" s="52"/>
      <c r="E35" s="53"/>
      <c r="F35" s="53"/>
      <c r="G35" s="53"/>
      <c r="H35" s="54"/>
      <c r="I35" s="55"/>
      <c r="J35" s="53"/>
      <c r="K35" s="53"/>
      <c r="N35" s="52"/>
      <c r="O35" s="53"/>
      <c r="P35" s="53"/>
      <c r="Q35" s="53"/>
      <c r="R35" s="54"/>
      <c r="T35" s="53"/>
      <c r="U35" s="53"/>
      <c r="W35" s="53"/>
      <c r="Y35" s="53"/>
      <c r="Z35" s="53"/>
      <c r="AA35" s="52"/>
      <c r="AB35" s="53"/>
      <c r="AC35" s="53"/>
      <c r="AD35" s="54"/>
      <c r="AF35" s="53"/>
      <c r="AG35" s="53"/>
      <c r="AJ35" s="56"/>
      <c r="AK35" s="53"/>
      <c r="AL35" s="53"/>
      <c r="AM35" s="53"/>
      <c r="AN35" s="54"/>
      <c r="AP35" s="53"/>
      <c r="AQ35" s="53"/>
    </row>
    <row r="36" spans="1:43" s="62" customFormat="1" ht="22.5" customHeight="1">
      <c r="A36" s="57"/>
      <c r="B36" s="57"/>
      <c r="C36" s="57"/>
      <c r="D36" s="58"/>
      <c r="E36" s="58"/>
      <c r="F36" s="57"/>
      <c r="G36" s="57"/>
      <c r="H36" s="59"/>
      <c r="I36" s="60"/>
      <c r="J36" s="57"/>
      <c r="K36" s="57"/>
      <c r="L36" s="59"/>
      <c r="M36" s="60"/>
      <c r="N36" s="57"/>
      <c r="O36" s="57"/>
      <c r="P36" s="61"/>
      <c r="Q36" s="60"/>
      <c r="R36" s="57"/>
      <c r="S36" s="57"/>
      <c r="T36" s="59"/>
      <c r="U36" s="60"/>
      <c r="V36" s="57"/>
      <c r="W36" s="57"/>
      <c r="X36" s="59"/>
      <c r="Y36" s="60"/>
    </row>
    <row r="37" spans="1:43" s="62" customFormat="1" ht="22.5" hidden="1" customHeight="1">
      <c r="A37" s="57"/>
      <c r="B37" s="57"/>
      <c r="C37" s="57"/>
      <c r="D37" s="58"/>
      <c r="E37" s="58"/>
      <c r="F37" s="57"/>
      <c r="G37" s="57"/>
      <c r="H37" s="59"/>
      <c r="I37" s="60"/>
      <c r="J37" s="57"/>
      <c r="K37" s="57"/>
      <c r="L37" s="59"/>
      <c r="M37" s="60"/>
      <c r="N37" s="57"/>
      <c r="O37" s="57"/>
      <c r="P37" s="61"/>
      <c r="Q37" s="60"/>
      <c r="R37" s="57"/>
      <c r="S37" s="57"/>
      <c r="T37" s="59"/>
      <c r="U37" s="60"/>
      <c r="V37" s="57"/>
      <c r="W37" s="57"/>
      <c r="X37" s="59"/>
      <c r="Y37" s="60"/>
    </row>
    <row r="38" spans="1:43" s="62" customFormat="1" ht="22.5" hidden="1" customHeight="1" thickBot="1">
      <c r="A38" s="57"/>
      <c r="B38" s="57"/>
      <c r="C38" s="57"/>
      <c r="D38" s="58"/>
      <c r="E38" s="58"/>
      <c r="F38" s="57"/>
      <c r="G38" s="57"/>
      <c r="H38" s="59"/>
      <c r="I38" s="60"/>
      <c r="J38" s="57"/>
      <c r="K38" s="57"/>
      <c r="L38" s="59"/>
      <c r="M38" s="60"/>
      <c r="N38" s="57"/>
      <c r="O38" s="57"/>
      <c r="P38" s="61"/>
      <c r="Q38" s="60"/>
      <c r="R38" s="57"/>
      <c r="S38" s="57"/>
      <c r="T38" s="59"/>
      <c r="U38" s="60"/>
      <c r="V38" s="57"/>
      <c r="W38" s="57"/>
      <c r="X38" s="59"/>
      <c r="Y38" s="60"/>
    </row>
    <row r="39" spans="1:43" s="62" customFormat="1" ht="22.5" hidden="1" customHeight="1" thickBot="1">
      <c r="A39" s="57"/>
      <c r="B39" s="57"/>
      <c r="C39" s="57"/>
      <c r="D39" s="58"/>
      <c r="E39" s="58"/>
      <c r="F39" s="57"/>
      <c r="G39" s="57"/>
      <c r="H39" s="59"/>
      <c r="I39" s="60"/>
      <c r="J39" s="57"/>
      <c r="K39" s="57"/>
      <c r="L39" s="59"/>
      <c r="M39" s="60"/>
      <c r="N39" s="57"/>
      <c r="O39" s="57"/>
      <c r="P39" s="61"/>
      <c r="Q39" s="60"/>
      <c r="R39" s="57"/>
      <c r="S39" s="57"/>
      <c r="T39" s="59"/>
      <c r="U39" s="60"/>
      <c r="V39" s="57"/>
      <c r="W39" s="57"/>
      <c r="X39" s="59"/>
      <c r="Y39" s="60"/>
    </row>
    <row r="40" spans="1:43" s="62" customFormat="1" ht="22.5" hidden="1" customHeight="1" thickBot="1">
      <c r="A40" s="57"/>
      <c r="B40" s="57"/>
      <c r="C40" s="57"/>
      <c r="D40" s="58"/>
      <c r="E40" s="58"/>
      <c r="F40" s="57"/>
      <c r="G40" s="57"/>
      <c r="H40" s="59"/>
      <c r="I40" s="60"/>
      <c r="J40" s="57"/>
      <c r="K40" s="57"/>
      <c r="L40" s="59"/>
      <c r="M40" s="60"/>
      <c r="N40" s="57"/>
      <c r="O40" s="57"/>
      <c r="P40" s="61"/>
      <c r="Q40" s="60"/>
      <c r="R40" s="57"/>
      <c r="S40" s="57"/>
      <c r="T40" s="59"/>
      <c r="U40" s="60"/>
      <c r="V40" s="57"/>
      <c r="W40" s="57"/>
      <c r="X40" s="59"/>
      <c r="Y40" s="60"/>
    </row>
    <row r="41" spans="1:43" s="62" customFormat="1" ht="22.5" hidden="1" customHeight="1" thickBot="1">
      <c r="A41" s="57"/>
      <c r="B41" s="57"/>
      <c r="C41" s="57"/>
      <c r="D41" s="58"/>
      <c r="E41" s="58"/>
      <c r="F41" s="57"/>
      <c r="G41" s="57"/>
      <c r="H41" s="59"/>
      <c r="I41" s="60"/>
      <c r="J41" s="57"/>
      <c r="K41" s="57"/>
      <c r="L41" s="59"/>
      <c r="M41" s="60"/>
      <c r="N41" s="57"/>
      <c r="O41" s="57"/>
      <c r="P41" s="61"/>
      <c r="Q41" s="60"/>
      <c r="R41" s="57"/>
      <c r="S41" s="57"/>
      <c r="T41" s="59"/>
      <c r="U41" s="60"/>
      <c r="V41" s="57"/>
      <c r="W41" s="57"/>
      <c r="X41" s="59"/>
      <c r="Y41" s="60"/>
    </row>
    <row r="42" spans="1:43" s="62" customFormat="1" ht="22.5" hidden="1" customHeight="1" thickBot="1">
      <c r="A42" s="57"/>
      <c r="B42" s="57"/>
      <c r="C42" s="57"/>
      <c r="D42" s="58"/>
      <c r="E42" s="58"/>
      <c r="F42" s="57"/>
      <c r="G42" s="57"/>
      <c r="H42" s="59"/>
      <c r="I42" s="60"/>
      <c r="J42" s="57"/>
      <c r="K42" s="57"/>
      <c r="L42" s="59"/>
      <c r="M42" s="60"/>
      <c r="N42" s="57"/>
      <c r="O42" s="57"/>
      <c r="P42" s="61"/>
      <c r="Q42" s="60"/>
      <c r="R42" s="57"/>
      <c r="S42" s="57"/>
      <c r="T42" s="59"/>
      <c r="U42" s="60"/>
      <c r="V42" s="57"/>
      <c r="W42" s="57"/>
      <c r="X42" s="59"/>
      <c r="Y42" s="60"/>
    </row>
    <row r="43" spans="1:43" s="62" customFormat="1" ht="22.5" hidden="1" customHeight="1" thickBot="1">
      <c r="A43" s="57"/>
      <c r="B43" s="57"/>
      <c r="C43" s="57"/>
      <c r="D43" s="58"/>
      <c r="E43" s="58"/>
      <c r="F43" s="57"/>
      <c r="G43" s="57"/>
      <c r="H43" s="59"/>
      <c r="I43" s="60"/>
      <c r="J43" s="57"/>
      <c r="K43" s="57"/>
      <c r="L43" s="59"/>
      <c r="M43" s="60"/>
      <c r="N43" s="57"/>
      <c r="O43" s="57"/>
      <c r="P43" s="61"/>
      <c r="Q43" s="60"/>
      <c r="R43" s="57"/>
      <c r="S43" s="57"/>
      <c r="T43" s="59"/>
      <c r="U43" s="60"/>
      <c r="V43" s="57"/>
      <c r="W43" s="57"/>
      <c r="X43" s="59"/>
      <c r="Y43" s="60"/>
    </row>
    <row r="44" spans="1:43" s="62" customFormat="1" ht="22.5" hidden="1" customHeight="1" thickBot="1">
      <c r="A44" s="57"/>
      <c r="B44" s="57"/>
      <c r="C44" s="57"/>
      <c r="D44" s="58"/>
      <c r="E44" s="58"/>
      <c r="F44" s="57"/>
      <c r="G44" s="57"/>
      <c r="H44" s="59"/>
      <c r="I44" s="60"/>
      <c r="J44" s="57"/>
      <c r="K44" s="57"/>
      <c r="L44" s="59"/>
      <c r="M44" s="60"/>
      <c r="N44" s="57"/>
      <c r="O44" s="57"/>
      <c r="P44" s="61"/>
      <c r="Q44" s="60"/>
      <c r="R44" s="57"/>
      <c r="S44" s="57"/>
      <c r="T44" s="59"/>
      <c r="U44" s="60"/>
      <c r="V44" s="57"/>
      <c r="W44" s="57"/>
      <c r="X44" s="59"/>
      <c r="Y44" s="60"/>
    </row>
    <row r="45" spans="1:43" s="62" customFormat="1" ht="22.5" hidden="1" customHeight="1" thickBot="1">
      <c r="A45" s="57"/>
      <c r="B45" s="57"/>
      <c r="C45" s="57"/>
      <c r="D45" s="58"/>
      <c r="E45" s="58"/>
      <c r="F45" s="57"/>
      <c r="G45" s="57"/>
      <c r="H45" s="59"/>
      <c r="I45" s="60"/>
      <c r="J45" s="57"/>
      <c r="K45" s="57"/>
      <c r="L45" s="59"/>
      <c r="M45" s="60"/>
      <c r="N45" s="57"/>
      <c r="O45" s="57"/>
      <c r="P45" s="61"/>
      <c r="Q45" s="60"/>
      <c r="R45" s="57"/>
      <c r="S45" s="57"/>
      <c r="T45" s="59"/>
      <c r="U45" s="60"/>
      <c r="V45" s="57"/>
      <c r="W45" s="57"/>
      <c r="X45" s="59"/>
      <c r="Y45" s="60"/>
    </row>
    <row r="46" spans="1:43" s="62" customFormat="1" ht="22.5" hidden="1" customHeight="1" thickBot="1">
      <c r="A46" s="57"/>
      <c r="B46" s="57"/>
      <c r="C46" s="57"/>
      <c r="D46" s="58"/>
      <c r="E46" s="58"/>
      <c r="F46" s="57"/>
      <c r="G46" s="57"/>
      <c r="H46" s="59"/>
      <c r="I46" s="60"/>
      <c r="J46" s="57"/>
      <c r="K46" s="57"/>
      <c r="L46" s="59"/>
      <c r="M46" s="60"/>
      <c r="N46" s="57"/>
      <c r="O46" s="57"/>
      <c r="P46" s="61"/>
      <c r="Q46" s="60"/>
      <c r="R46" s="57"/>
      <c r="S46" s="57"/>
      <c r="T46" s="59"/>
      <c r="U46" s="60"/>
      <c r="V46" s="57"/>
      <c r="W46" s="57"/>
      <c r="X46" s="59"/>
      <c r="Y46" s="60"/>
    </row>
    <row r="47" spans="1:43" s="62" customFormat="1" ht="22.5" hidden="1" customHeight="1" thickBot="1">
      <c r="A47" s="57"/>
      <c r="B47" s="57"/>
      <c r="C47" s="57"/>
      <c r="D47" s="59"/>
      <c r="E47" s="60"/>
      <c r="F47" s="57"/>
      <c r="G47" s="57"/>
      <c r="H47" s="59"/>
      <c r="I47" s="60"/>
      <c r="J47" s="57"/>
      <c r="K47" s="57"/>
      <c r="L47" s="59"/>
      <c r="M47" s="60"/>
      <c r="N47" s="57"/>
      <c r="O47" s="57"/>
      <c r="P47" s="61"/>
      <c r="Q47" s="60"/>
      <c r="R47" s="57"/>
      <c r="S47" s="57"/>
      <c r="T47" s="59"/>
      <c r="U47" s="60"/>
      <c r="V47" s="57"/>
      <c r="W47" s="57"/>
      <c r="X47" s="59"/>
      <c r="Y47" s="60"/>
    </row>
    <row r="48" spans="1:43" s="62" customFormat="1" ht="22.5" hidden="1" customHeight="1" thickBot="1">
      <c r="A48" s="57"/>
      <c r="B48" s="57"/>
      <c r="C48" s="57"/>
      <c r="D48" s="59"/>
      <c r="E48" s="60"/>
      <c r="F48" s="57"/>
      <c r="G48" s="57"/>
      <c r="H48" s="59"/>
      <c r="I48" s="60"/>
      <c r="J48" s="57"/>
      <c r="K48" s="57"/>
      <c r="L48" s="59"/>
      <c r="M48" s="60"/>
      <c r="N48" s="57"/>
      <c r="O48" s="57"/>
      <c r="P48" s="61"/>
      <c r="Q48" s="60"/>
      <c r="R48" s="57"/>
      <c r="S48" s="57"/>
      <c r="T48" s="59"/>
      <c r="U48" s="60"/>
      <c r="V48" s="57"/>
      <c r="W48" s="57"/>
      <c r="X48" s="59"/>
      <c r="Y48" s="60"/>
    </row>
    <row r="49" spans="1:26" s="62" customFormat="1" ht="22.5" hidden="1" customHeight="1" thickBot="1">
      <c r="A49" s="57"/>
      <c r="B49" s="57"/>
      <c r="C49" s="57"/>
      <c r="D49" s="59"/>
      <c r="E49" s="60"/>
      <c r="F49" s="57"/>
      <c r="G49" s="57"/>
      <c r="H49" s="59"/>
      <c r="I49" s="60"/>
      <c r="J49" s="57"/>
      <c r="K49" s="57"/>
      <c r="L49" s="59"/>
      <c r="M49" s="60"/>
      <c r="N49" s="57"/>
      <c r="O49" s="57"/>
      <c r="P49" s="61"/>
      <c r="Q49" s="60"/>
      <c r="R49" s="57"/>
      <c r="S49" s="57"/>
      <c r="T49" s="59"/>
      <c r="U49" s="60"/>
      <c r="V49" s="57"/>
      <c r="W49" s="57"/>
      <c r="X49" s="59"/>
      <c r="Y49" s="60"/>
    </row>
    <row r="50" spans="1:26" s="62" customFormat="1" ht="22.5" hidden="1" customHeight="1" thickBot="1">
      <c r="A50" s="57"/>
      <c r="B50" s="57"/>
      <c r="C50" s="57"/>
      <c r="D50" s="59"/>
      <c r="E50" s="60"/>
      <c r="F50" s="57"/>
      <c r="G50" s="57"/>
      <c r="H50" s="59"/>
      <c r="I50" s="60"/>
      <c r="J50" s="57"/>
      <c r="K50" s="57"/>
      <c r="L50" s="59"/>
      <c r="M50" s="60"/>
      <c r="N50" s="57"/>
      <c r="O50" s="57"/>
      <c r="P50" s="61"/>
      <c r="Q50" s="60"/>
      <c r="R50" s="57"/>
      <c r="S50" s="57"/>
      <c r="T50" s="59"/>
      <c r="U50" s="60"/>
      <c r="V50" s="57"/>
      <c r="W50" s="57"/>
      <c r="X50" s="59"/>
      <c r="Y50" s="60"/>
    </row>
    <row r="51" spans="1:26" s="62" customFormat="1" ht="22.5" hidden="1" customHeight="1" thickBot="1">
      <c r="A51" s="57"/>
      <c r="B51" s="57"/>
      <c r="C51" s="57"/>
      <c r="D51" s="59"/>
      <c r="E51" s="60"/>
      <c r="F51" s="57"/>
      <c r="G51" s="57"/>
      <c r="H51" s="59"/>
      <c r="I51" s="60"/>
      <c r="J51" s="57"/>
      <c r="K51" s="57"/>
      <c r="L51" s="59"/>
      <c r="M51" s="60"/>
      <c r="N51" s="57"/>
      <c r="O51" s="57"/>
      <c r="P51" s="61"/>
      <c r="Q51" s="60"/>
      <c r="R51" s="57"/>
      <c r="S51" s="57"/>
      <c r="T51" s="59"/>
      <c r="U51" s="60"/>
      <c r="V51" s="57"/>
      <c r="W51" s="57"/>
      <c r="X51" s="59"/>
      <c r="Y51" s="60"/>
    </row>
    <row r="52" spans="1:26" ht="15" hidden="1" customHeight="1" thickBot="1"/>
    <row r="53" spans="1:26" ht="15" hidden="1" customHeight="1" thickBot="1"/>
    <row r="54" spans="1:26" ht="15" hidden="1" customHeight="1" thickBot="1"/>
    <row r="55" spans="1:26" ht="15" hidden="1" customHeight="1" thickBot="1"/>
    <row r="56" spans="1:26" s="16" customFormat="1" ht="33.75" customHeight="1" thickBot="1">
      <c r="A56" s="159">
        <v>0</v>
      </c>
      <c r="B56" s="159"/>
      <c r="C56" s="159"/>
      <c r="D56" s="17"/>
      <c r="E56" s="17"/>
      <c r="F56" s="160" t="s">
        <v>426</v>
      </c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7"/>
      <c r="S56" s="17"/>
      <c r="T56" s="17"/>
      <c r="U56" s="17"/>
      <c r="X56" s="94"/>
      <c r="Y56" s="95"/>
    </row>
    <row r="57" spans="1:26" s="20" customFormat="1" ht="22.5" customHeight="1" thickTop="1" thickBot="1">
      <c r="A57" s="18" t="s">
        <v>25</v>
      </c>
      <c r="B57" s="161">
        <v>45082</v>
      </c>
      <c r="C57" s="162"/>
      <c r="D57" s="150"/>
      <c r="E57" s="151"/>
      <c r="F57" s="163">
        <v>45083</v>
      </c>
      <c r="G57" s="164"/>
      <c r="H57" s="150"/>
      <c r="I57" s="151"/>
      <c r="J57" s="165">
        <v>45084</v>
      </c>
      <c r="K57" s="166"/>
      <c r="L57" s="150"/>
      <c r="M57" s="151"/>
      <c r="N57" s="167">
        <v>45085</v>
      </c>
      <c r="O57" s="168"/>
      <c r="P57" s="150"/>
      <c r="Q57" s="151"/>
      <c r="R57" s="173">
        <v>45086</v>
      </c>
      <c r="S57" s="174"/>
      <c r="T57" s="150"/>
      <c r="U57" s="151"/>
      <c r="V57" s="152"/>
      <c r="W57" s="153"/>
      <c r="X57" s="150"/>
      <c r="Y57" s="151"/>
      <c r="Z57" s="155" t="s">
        <v>26</v>
      </c>
    </row>
    <row r="58" spans="1:26" s="20" customFormat="1" ht="22.5" customHeight="1">
      <c r="A58" s="21" t="s">
        <v>27</v>
      </c>
      <c r="B58" s="22" t="s">
        <v>27</v>
      </c>
      <c r="C58" s="23"/>
      <c r="D58" s="156">
        <v>13</v>
      </c>
      <c r="E58" s="157"/>
      <c r="F58" s="22" t="s">
        <v>27</v>
      </c>
      <c r="G58" s="23"/>
      <c r="H58" s="156">
        <v>13</v>
      </c>
      <c r="I58" s="158"/>
      <c r="J58" s="22" t="s">
        <v>27</v>
      </c>
      <c r="K58" s="23"/>
      <c r="L58" s="156">
        <v>13</v>
      </c>
      <c r="M58" s="158"/>
      <c r="N58" s="22" t="s">
        <v>27</v>
      </c>
      <c r="O58" s="23"/>
      <c r="P58" s="156">
        <v>13</v>
      </c>
      <c r="Q58" s="158"/>
      <c r="R58" s="22" t="s">
        <v>27</v>
      </c>
      <c r="S58" s="23"/>
      <c r="T58" s="156">
        <v>13</v>
      </c>
      <c r="U58" s="158"/>
      <c r="V58" s="22"/>
      <c r="W58" s="23"/>
      <c r="X58" s="156"/>
      <c r="Y58" s="157"/>
      <c r="Z58" s="155"/>
    </row>
    <row r="59" spans="1:26" s="28" customFormat="1" ht="22.5" customHeight="1" thickBot="1">
      <c r="A59" s="24" t="s">
        <v>28</v>
      </c>
      <c r="B59" s="25" t="s">
        <v>29</v>
      </c>
      <c r="C59" s="26" t="s">
        <v>30</v>
      </c>
      <c r="D59" s="169" t="s">
        <v>31</v>
      </c>
      <c r="E59" s="170"/>
      <c r="F59" s="25" t="s">
        <v>29</v>
      </c>
      <c r="G59" s="26" t="s">
        <v>30</v>
      </c>
      <c r="H59" s="171" t="s">
        <v>31</v>
      </c>
      <c r="I59" s="171"/>
      <c r="J59" s="25" t="s">
        <v>29</v>
      </c>
      <c r="K59" s="26" t="s">
        <v>30</v>
      </c>
      <c r="L59" s="171" t="s">
        <v>31</v>
      </c>
      <c r="M59" s="171"/>
      <c r="N59" s="25" t="s">
        <v>29</v>
      </c>
      <c r="O59" s="26" t="s">
        <v>30</v>
      </c>
      <c r="P59" s="171" t="s">
        <v>31</v>
      </c>
      <c r="Q59" s="171"/>
      <c r="R59" s="25" t="s">
        <v>29</v>
      </c>
      <c r="S59" s="26" t="s">
        <v>30</v>
      </c>
      <c r="T59" s="171" t="s">
        <v>31</v>
      </c>
      <c r="U59" s="171"/>
      <c r="V59" s="25"/>
      <c r="W59" s="26"/>
      <c r="X59" s="171"/>
      <c r="Y59" s="172"/>
      <c r="Z59" s="155"/>
    </row>
    <row r="60" spans="1:26" s="20" customFormat="1" ht="22.5" customHeight="1" thickTop="1">
      <c r="A60" s="145" t="s">
        <v>0</v>
      </c>
      <c r="B60" s="147" t="s">
        <v>140</v>
      </c>
      <c r="C60" s="29" t="s">
        <v>33</v>
      </c>
      <c r="D60" s="64"/>
      <c r="E60" s="65"/>
      <c r="F60" s="147" t="s">
        <v>1</v>
      </c>
      <c r="G60" s="29" t="s">
        <v>33</v>
      </c>
      <c r="H60" s="64"/>
      <c r="I60" s="65">
        <v>0</v>
      </c>
      <c r="J60" s="147" t="s">
        <v>21</v>
      </c>
      <c r="K60" s="29" t="s">
        <v>21</v>
      </c>
      <c r="L60" s="64">
        <v>0</v>
      </c>
      <c r="M60" s="65" t="s">
        <v>32</v>
      </c>
      <c r="N60" s="147" t="s">
        <v>139</v>
      </c>
      <c r="O60" s="29" t="s">
        <v>33</v>
      </c>
      <c r="P60" s="64"/>
      <c r="Q60" s="65"/>
      <c r="R60" s="147" t="s">
        <v>1</v>
      </c>
      <c r="S60" s="29" t="s">
        <v>33</v>
      </c>
      <c r="T60" s="64"/>
      <c r="U60" s="65"/>
      <c r="V60" s="147"/>
      <c r="W60" s="29"/>
      <c r="X60" s="64"/>
      <c r="Y60" s="65"/>
      <c r="Z60" s="155"/>
    </row>
    <row r="61" spans="1:26" s="20" customFormat="1" ht="22.5" customHeight="1" thickBot="1">
      <c r="A61" s="154"/>
      <c r="B61" s="148"/>
      <c r="C61" s="32" t="s">
        <v>138</v>
      </c>
      <c r="D61" s="66"/>
      <c r="E61" s="67"/>
      <c r="F61" s="148"/>
      <c r="G61" s="32" t="s">
        <v>37</v>
      </c>
      <c r="H61" s="66"/>
      <c r="I61" s="67">
        <v>0</v>
      </c>
      <c r="J61" s="148"/>
      <c r="K61" s="32" t="s">
        <v>32</v>
      </c>
      <c r="L61" s="66">
        <v>0</v>
      </c>
      <c r="M61" s="67" t="s">
        <v>32</v>
      </c>
      <c r="N61" s="148"/>
      <c r="O61" s="32" t="s">
        <v>141</v>
      </c>
      <c r="P61" s="66"/>
      <c r="Q61" s="67"/>
      <c r="R61" s="148"/>
      <c r="S61" s="32" t="s">
        <v>37</v>
      </c>
      <c r="T61" s="66"/>
      <c r="U61" s="67"/>
      <c r="V61" s="148"/>
      <c r="W61" s="32"/>
      <c r="X61" s="66"/>
      <c r="Y61" s="96"/>
      <c r="Z61" s="155"/>
    </row>
    <row r="62" spans="1:26" s="20" customFormat="1" ht="22.5" customHeight="1" thickTop="1">
      <c r="A62" s="145" t="s">
        <v>38</v>
      </c>
      <c r="B62" s="175" t="s">
        <v>377</v>
      </c>
      <c r="C62" s="29" t="s">
        <v>165</v>
      </c>
      <c r="D62" s="68">
        <v>1.2</v>
      </c>
      <c r="E62" s="65" t="s">
        <v>36</v>
      </c>
      <c r="F62" s="132" t="s">
        <v>376</v>
      </c>
      <c r="G62" s="29" t="s">
        <v>373</v>
      </c>
      <c r="H62" s="69">
        <v>1.2</v>
      </c>
      <c r="I62" s="65" t="s">
        <v>36</v>
      </c>
      <c r="J62" s="132" t="s">
        <v>375</v>
      </c>
      <c r="K62" s="29" t="s">
        <v>33</v>
      </c>
      <c r="L62" s="68"/>
      <c r="M62" s="65"/>
      <c r="N62" s="132" t="s">
        <v>374</v>
      </c>
      <c r="O62" s="29" t="s">
        <v>254</v>
      </c>
      <c r="P62" s="68">
        <v>1</v>
      </c>
      <c r="Q62" s="65" t="s">
        <v>36</v>
      </c>
      <c r="R62" s="132" t="s">
        <v>370</v>
      </c>
      <c r="S62" s="29" t="s">
        <v>249</v>
      </c>
      <c r="T62" s="68"/>
      <c r="U62" s="65"/>
      <c r="V62" s="132" t="s">
        <v>32</v>
      </c>
      <c r="W62" s="29" t="s">
        <v>32</v>
      </c>
      <c r="X62" s="68">
        <v>0</v>
      </c>
      <c r="Y62" s="65">
        <v>0</v>
      </c>
      <c r="Z62" s="155"/>
    </row>
    <row r="63" spans="1:26" s="20" customFormat="1" ht="22.5" customHeight="1">
      <c r="A63" s="149"/>
      <c r="B63" s="176"/>
      <c r="C63" s="34" t="s">
        <v>47</v>
      </c>
      <c r="D63" s="70"/>
      <c r="E63" s="71"/>
      <c r="F63" s="133"/>
      <c r="G63" s="34" t="s">
        <v>250</v>
      </c>
      <c r="H63" s="70"/>
      <c r="I63" s="71"/>
      <c r="J63" s="133"/>
      <c r="K63" s="34" t="s">
        <v>251</v>
      </c>
      <c r="L63" s="70"/>
      <c r="M63" s="71"/>
      <c r="N63" s="133"/>
      <c r="O63" s="34" t="s">
        <v>143</v>
      </c>
      <c r="P63" s="70"/>
      <c r="Q63" s="71"/>
      <c r="R63" s="133"/>
      <c r="S63" s="34" t="s">
        <v>86</v>
      </c>
      <c r="T63" s="70"/>
      <c r="U63" s="71"/>
      <c r="V63" s="133"/>
      <c r="W63" s="34" t="s">
        <v>32</v>
      </c>
      <c r="X63" s="70">
        <v>0</v>
      </c>
      <c r="Y63" s="71">
        <v>0</v>
      </c>
      <c r="Z63" s="155"/>
    </row>
    <row r="64" spans="1:26" s="20" customFormat="1" ht="22.5" customHeight="1">
      <c r="A64" s="149"/>
      <c r="B64" s="176"/>
      <c r="C64" s="34" t="s">
        <v>95</v>
      </c>
      <c r="D64" s="70"/>
      <c r="E64" s="71"/>
      <c r="F64" s="133"/>
      <c r="G64" s="34"/>
      <c r="H64" s="72"/>
      <c r="I64" s="71"/>
      <c r="J64" s="133"/>
      <c r="K64" s="34" t="s">
        <v>83</v>
      </c>
      <c r="L64" s="70"/>
      <c r="M64" s="71"/>
      <c r="N64" s="133"/>
      <c r="O64" s="34" t="s">
        <v>48</v>
      </c>
      <c r="P64" s="70"/>
      <c r="Q64" s="71"/>
      <c r="R64" s="133"/>
      <c r="S64" s="34" t="s">
        <v>97</v>
      </c>
      <c r="T64" s="70"/>
      <c r="U64" s="71"/>
      <c r="V64" s="133"/>
      <c r="W64" s="34" t="s">
        <v>32</v>
      </c>
      <c r="X64" s="70">
        <v>0</v>
      </c>
      <c r="Y64" s="71">
        <v>0</v>
      </c>
      <c r="Z64" s="155"/>
    </row>
    <row r="65" spans="1:26" s="20" customFormat="1" ht="22.5" customHeight="1">
      <c r="A65" s="149"/>
      <c r="B65" s="176"/>
      <c r="C65" s="34"/>
      <c r="D65" s="70"/>
      <c r="E65" s="71"/>
      <c r="F65" s="133"/>
      <c r="G65" s="34"/>
      <c r="H65" s="70"/>
      <c r="I65" s="71"/>
      <c r="J65" s="133"/>
      <c r="K65" s="34"/>
      <c r="L65" s="70"/>
      <c r="M65" s="71"/>
      <c r="N65" s="133"/>
      <c r="O65" s="34"/>
      <c r="P65" s="70"/>
      <c r="Q65" s="71"/>
      <c r="R65" s="133"/>
      <c r="S65" s="34" t="s">
        <v>252</v>
      </c>
      <c r="T65" s="70"/>
      <c r="U65" s="71"/>
      <c r="V65" s="133"/>
      <c r="W65" s="34" t="s">
        <v>32</v>
      </c>
      <c r="X65" s="70">
        <v>0</v>
      </c>
      <c r="Y65" s="71">
        <v>0</v>
      </c>
      <c r="Z65" s="155"/>
    </row>
    <row r="66" spans="1:26" s="20" customFormat="1" ht="22.5" customHeight="1">
      <c r="A66" s="149"/>
      <c r="B66" s="176"/>
      <c r="C66" s="34"/>
      <c r="D66" s="70"/>
      <c r="E66" s="71"/>
      <c r="F66" s="133"/>
      <c r="G66" s="34"/>
      <c r="H66" s="70"/>
      <c r="I66" s="71"/>
      <c r="J66" s="133"/>
      <c r="K66" s="34"/>
      <c r="L66" s="70"/>
      <c r="M66" s="71"/>
      <c r="N66" s="133"/>
      <c r="O66" s="34"/>
      <c r="P66" s="70"/>
      <c r="Q66" s="71"/>
      <c r="R66" s="133"/>
      <c r="S66" s="34"/>
      <c r="T66" s="70">
        <v>0</v>
      </c>
      <c r="U66" s="71" t="s">
        <v>32</v>
      </c>
      <c r="V66" s="133"/>
      <c r="W66" s="34" t="s">
        <v>32</v>
      </c>
      <c r="X66" s="70">
        <v>0</v>
      </c>
      <c r="Y66" s="71">
        <v>0</v>
      </c>
      <c r="Z66" s="155"/>
    </row>
    <row r="67" spans="1:26" s="20" customFormat="1" ht="22.5" customHeight="1">
      <c r="A67" s="149"/>
      <c r="B67" s="176"/>
      <c r="C67" s="34" t="s">
        <v>32</v>
      </c>
      <c r="D67" s="70">
        <v>0</v>
      </c>
      <c r="E67" s="71" t="s">
        <v>32</v>
      </c>
      <c r="F67" s="133"/>
      <c r="G67" s="34"/>
      <c r="H67" s="70"/>
      <c r="I67" s="71"/>
      <c r="J67" s="133"/>
      <c r="K67" s="34"/>
      <c r="L67" s="70"/>
      <c r="M67" s="71"/>
      <c r="N67" s="133"/>
      <c r="O67" s="34" t="s">
        <v>32</v>
      </c>
      <c r="P67" s="70"/>
      <c r="Q67" s="71"/>
      <c r="R67" s="133"/>
      <c r="S67" s="34" t="s">
        <v>32</v>
      </c>
      <c r="T67" s="70">
        <v>0</v>
      </c>
      <c r="U67" s="71" t="s">
        <v>32</v>
      </c>
      <c r="V67" s="133"/>
      <c r="W67" s="34" t="s">
        <v>32</v>
      </c>
      <c r="X67" s="70">
        <v>0</v>
      </c>
      <c r="Y67" s="71">
        <v>0</v>
      </c>
      <c r="Z67" s="155"/>
    </row>
    <row r="68" spans="1:26" s="20" customFormat="1" ht="22.5" customHeight="1">
      <c r="A68" s="149"/>
      <c r="B68" s="176"/>
      <c r="C68" s="34" t="s">
        <v>32</v>
      </c>
      <c r="D68" s="70">
        <v>0</v>
      </c>
      <c r="E68" s="71" t="s">
        <v>32</v>
      </c>
      <c r="F68" s="133"/>
      <c r="G68" s="34"/>
      <c r="H68" s="70"/>
      <c r="I68" s="71"/>
      <c r="J68" s="133"/>
      <c r="K68" s="34"/>
      <c r="L68" s="70"/>
      <c r="M68" s="71"/>
      <c r="N68" s="133"/>
      <c r="O68" s="34" t="s">
        <v>32</v>
      </c>
      <c r="P68" s="70"/>
      <c r="Q68" s="71"/>
      <c r="R68" s="133"/>
      <c r="S68" s="34" t="s">
        <v>32</v>
      </c>
      <c r="T68" s="70">
        <v>0</v>
      </c>
      <c r="U68" s="71" t="s">
        <v>32</v>
      </c>
      <c r="V68" s="133"/>
      <c r="W68" s="34" t="s">
        <v>32</v>
      </c>
      <c r="X68" s="70">
        <v>0</v>
      </c>
      <c r="Y68" s="71">
        <v>0</v>
      </c>
      <c r="Z68" s="155"/>
    </row>
    <row r="69" spans="1:26" s="20" customFormat="1" ht="22.5" customHeight="1" thickBot="1">
      <c r="A69" s="146"/>
      <c r="B69" s="177"/>
      <c r="C69" s="32"/>
      <c r="D69" s="66"/>
      <c r="E69" s="73"/>
      <c r="F69" s="134"/>
      <c r="G69" s="32"/>
      <c r="H69" s="66"/>
      <c r="I69" s="73"/>
      <c r="J69" s="134"/>
      <c r="K69" s="32" t="s">
        <v>32</v>
      </c>
      <c r="L69" s="66">
        <v>0</v>
      </c>
      <c r="M69" s="73" t="s">
        <v>32</v>
      </c>
      <c r="N69" s="134"/>
      <c r="O69" s="32"/>
      <c r="P69" s="66"/>
      <c r="Q69" s="73"/>
      <c r="R69" s="134"/>
      <c r="S69" s="32">
        <v>0</v>
      </c>
      <c r="T69" s="66">
        <v>0</v>
      </c>
      <c r="U69" s="73" t="s">
        <v>32</v>
      </c>
      <c r="V69" s="134"/>
      <c r="W69" s="32" t="s">
        <v>32</v>
      </c>
      <c r="X69" s="66">
        <v>0</v>
      </c>
      <c r="Y69" s="73">
        <v>0</v>
      </c>
      <c r="Z69" s="155"/>
    </row>
    <row r="70" spans="1:26" s="20" customFormat="1" ht="22.5" customHeight="1" thickTop="1">
      <c r="A70" s="145" t="s">
        <v>51</v>
      </c>
      <c r="B70" s="178" t="s">
        <v>378</v>
      </c>
      <c r="C70" s="37" t="s">
        <v>87</v>
      </c>
      <c r="D70" s="68"/>
      <c r="E70" s="65"/>
      <c r="F70" s="142" t="s">
        <v>379</v>
      </c>
      <c r="G70" s="37" t="s">
        <v>47</v>
      </c>
      <c r="H70" s="68"/>
      <c r="I70" s="65"/>
      <c r="J70" s="142" t="s">
        <v>172</v>
      </c>
      <c r="K70" s="37" t="s">
        <v>170</v>
      </c>
      <c r="L70" s="68">
        <v>13</v>
      </c>
      <c r="M70" s="65" t="s">
        <v>71</v>
      </c>
      <c r="N70" s="142" t="s">
        <v>190</v>
      </c>
      <c r="O70" s="37" t="s">
        <v>144</v>
      </c>
      <c r="P70" s="68"/>
      <c r="Q70" s="65"/>
      <c r="R70" s="142" t="s">
        <v>148</v>
      </c>
      <c r="S70" s="37" t="s">
        <v>62</v>
      </c>
      <c r="T70" s="68"/>
      <c r="U70" s="65"/>
      <c r="V70" s="142" t="s">
        <v>32</v>
      </c>
      <c r="W70" s="37" t="s">
        <v>32</v>
      </c>
      <c r="X70" s="68">
        <v>0</v>
      </c>
      <c r="Y70" s="65">
        <v>0</v>
      </c>
      <c r="Z70" s="155"/>
    </row>
    <row r="71" spans="1:26" s="20" customFormat="1" ht="22.5" customHeight="1">
      <c r="A71" s="149"/>
      <c r="B71" s="179"/>
      <c r="C71" s="40" t="s">
        <v>47</v>
      </c>
      <c r="D71" s="70"/>
      <c r="E71" s="67"/>
      <c r="F71" s="143"/>
      <c r="G71" s="40" t="s">
        <v>371</v>
      </c>
      <c r="H71" s="70">
        <v>1</v>
      </c>
      <c r="I71" s="67" t="s">
        <v>36</v>
      </c>
      <c r="J71" s="143"/>
      <c r="K71" s="40"/>
      <c r="L71" s="70"/>
      <c r="M71" s="67"/>
      <c r="N71" s="143"/>
      <c r="O71" s="40" t="s">
        <v>100</v>
      </c>
      <c r="P71" s="70"/>
      <c r="Q71" s="67"/>
      <c r="R71" s="143"/>
      <c r="S71" s="40" t="s">
        <v>54</v>
      </c>
      <c r="T71" s="70"/>
      <c r="U71" s="67"/>
      <c r="V71" s="143"/>
      <c r="W71" s="40" t="s">
        <v>32</v>
      </c>
      <c r="X71" s="70">
        <v>0</v>
      </c>
      <c r="Y71" s="67">
        <v>0</v>
      </c>
      <c r="Z71" s="155"/>
    </row>
    <row r="72" spans="1:26" s="20" customFormat="1" ht="22.5" customHeight="1">
      <c r="A72" s="149"/>
      <c r="B72" s="179"/>
      <c r="C72" s="40" t="s">
        <v>54</v>
      </c>
      <c r="D72" s="70"/>
      <c r="E72" s="71"/>
      <c r="F72" s="143"/>
      <c r="G72" s="40" t="s">
        <v>372</v>
      </c>
      <c r="H72" s="70">
        <v>0.3</v>
      </c>
      <c r="I72" s="71" t="s">
        <v>36</v>
      </c>
      <c r="J72" s="143"/>
      <c r="K72" s="40"/>
      <c r="L72" s="70"/>
      <c r="M72" s="71"/>
      <c r="N72" s="143"/>
      <c r="O72" s="40" t="s">
        <v>47</v>
      </c>
      <c r="P72" s="70"/>
      <c r="Q72" s="71"/>
      <c r="R72" s="143"/>
      <c r="S72" s="40" t="s">
        <v>47</v>
      </c>
      <c r="T72" s="70"/>
      <c r="U72" s="71"/>
      <c r="V72" s="143"/>
      <c r="W72" s="40" t="s">
        <v>32</v>
      </c>
      <c r="X72" s="70">
        <v>0</v>
      </c>
      <c r="Y72" s="71">
        <v>0</v>
      </c>
      <c r="Z72" s="155"/>
    </row>
    <row r="73" spans="1:26" s="20" customFormat="1" ht="22.5" customHeight="1">
      <c r="A73" s="149"/>
      <c r="B73" s="179"/>
      <c r="C73" s="43"/>
      <c r="D73" s="70"/>
      <c r="E73" s="71"/>
      <c r="F73" s="143"/>
      <c r="G73" s="43" t="s">
        <v>32</v>
      </c>
      <c r="H73" s="70">
        <v>0</v>
      </c>
      <c r="I73" s="71" t="s">
        <v>32</v>
      </c>
      <c r="J73" s="143"/>
      <c r="K73" s="43"/>
      <c r="L73" s="70"/>
      <c r="M73" s="71"/>
      <c r="N73" s="143"/>
      <c r="O73" s="43" t="s">
        <v>65</v>
      </c>
      <c r="P73" s="70"/>
      <c r="Q73" s="71"/>
      <c r="R73" s="143"/>
      <c r="S73" s="43"/>
      <c r="T73" s="70"/>
      <c r="U73" s="71"/>
      <c r="V73" s="143"/>
      <c r="W73" s="43" t="s">
        <v>32</v>
      </c>
      <c r="X73" s="70">
        <v>0</v>
      </c>
      <c r="Y73" s="71">
        <v>0</v>
      </c>
      <c r="Z73" s="155"/>
    </row>
    <row r="74" spans="1:26" s="20" customFormat="1" ht="22.5" customHeight="1">
      <c r="A74" s="149"/>
      <c r="B74" s="179"/>
      <c r="C74" s="43"/>
      <c r="D74" s="70"/>
      <c r="E74" s="71"/>
      <c r="F74" s="143"/>
      <c r="G74" s="43" t="s">
        <v>32</v>
      </c>
      <c r="H74" s="70">
        <v>0</v>
      </c>
      <c r="I74" s="71" t="s">
        <v>32</v>
      </c>
      <c r="J74" s="143"/>
      <c r="K74" s="43"/>
      <c r="L74" s="70"/>
      <c r="M74" s="71"/>
      <c r="N74" s="143"/>
      <c r="O74" s="43" t="s">
        <v>32</v>
      </c>
      <c r="P74" s="70">
        <v>0</v>
      </c>
      <c r="Q74" s="71" t="s">
        <v>32</v>
      </c>
      <c r="R74" s="143"/>
      <c r="S74" s="43" t="s">
        <v>32</v>
      </c>
      <c r="T74" s="70">
        <v>0</v>
      </c>
      <c r="U74" s="71" t="s">
        <v>32</v>
      </c>
      <c r="V74" s="143"/>
      <c r="W74" s="43" t="s">
        <v>32</v>
      </c>
      <c r="X74" s="70">
        <v>0</v>
      </c>
      <c r="Y74" s="71">
        <v>0</v>
      </c>
      <c r="Z74" s="155"/>
    </row>
    <row r="75" spans="1:26" s="20" customFormat="1" ht="22.5" customHeight="1">
      <c r="A75" s="149"/>
      <c r="B75" s="179"/>
      <c r="C75" s="43" t="s">
        <v>32</v>
      </c>
      <c r="D75" s="70">
        <v>0</v>
      </c>
      <c r="E75" s="71" t="s">
        <v>32</v>
      </c>
      <c r="F75" s="143"/>
      <c r="G75" s="43" t="s">
        <v>32</v>
      </c>
      <c r="H75" s="70">
        <v>0</v>
      </c>
      <c r="I75" s="71" t="s">
        <v>32</v>
      </c>
      <c r="J75" s="143"/>
      <c r="K75" s="43"/>
      <c r="L75" s="70"/>
      <c r="M75" s="71"/>
      <c r="N75" s="143"/>
      <c r="O75" s="43" t="s">
        <v>32</v>
      </c>
      <c r="P75" s="70">
        <v>0</v>
      </c>
      <c r="Q75" s="71" t="s">
        <v>32</v>
      </c>
      <c r="R75" s="143"/>
      <c r="S75" s="43" t="s">
        <v>32</v>
      </c>
      <c r="T75" s="70">
        <v>0</v>
      </c>
      <c r="U75" s="71" t="s">
        <v>32</v>
      </c>
      <c r="V75" s="143"/>
      <c r="W75" s="43" t="s">
        <v>32</v>
      </c>
      <c r="X75" s="70">
        <v>0</v>
      </c>
      <c r="Y75" s="71">
        <v>0</v>
      </c>
      <c r="Z75" s="155"/>
    </row>
    <row r="76" spans="1:26" s="20" customFormat="1" ht="22.5" customHeight="1">
      <c r="A76" s="149"/>
      <c r="B76" s="179"/>
      <c r="C76" s="43" t="s">
        <v>32</v>
      </c>
      <c r="D76" s="70">
        <v>0</v>
      </c>
      <c r="E76" s="71" t="s">
        <v>32</v>
      </c>
      <c r="F76" s="143"/>
      <c r="G76" s="43"/>
      <c r="H76" s="70"/>
      <c r="I76" s="71"/>
      <c r="J76" s="143"/>
      <c r="K76" s="43"/>
      <c r="L76" s="70"/>
      <c r="M76" s="71"/>
      <c r="N76" s="143"/>
      <c r="O76" s="43" t="s">
        <v>32</v>
      </c>
      <c r="P76" s="70">
        <v>0</v>
      </c>
      <c r="Q76" s="71" t="s">
        <v>32</v>
      </c>
      <c r="R76" s="143"/>
      <c r="S76" s="43" t="s">
        <v>32</v>
      </c>
      <c r="T76" s="70">
        <v>0</v>
      </c>
      <c r="U76" s="71" t="s">
        <v>32</v>
      </c>
      <c r="V76" s="143"/>
      <c r="W76" s="43" t="s">
        <v>32</v>
      </c>
      <c r="X76" s="70">
        <v>0</v>
      </c>
      <c r="Y76" s="71">
        <v>0</v>
      </c>
      <c r="Z76" s="155"/>
    </row>
    <row r="77" spans="1:26" s="20" customFormat="1" ht="22.5" customHeight="1" thickBot="1">
      <c r="A77" s="146"/>
      <c r="B77" s="180"/>
      <c r="C77" s="32" t="s">
        <v>32</v>
      </c>
      <c r="D77" s="66">
        <v>0</v>
      </c>
      <c r="E77" s="73" t="s">
        <v>32</v>
      </c>
      <c r="F77" s="144"/>
      <c r="G77" s="32"/>
      <c r="H77" s="66"/>
      <c r="I77" s="73"/>
      <c r="J77" s="144"/>
      <c r="K77" s="32"/>
      <c r="L77" s="66"/>
      <c r="M77" s="73"/>
      <c r="N77" s="144"/>
      <c r="O77" s="32" t="s">
        <v>32</v>
      </c>
      <c r="P77" s="66">
        <v>0</v>
      </c>
      <c r="Q77" s="73" t="s">
        <v>32</v>
      </c>
      <c r="R77" s="144"/>
      <c r="S77" s="32" t="s">
        <v>32</v>
      </c>
      <c r="T77" s="66">
        <v>0</v>
      </c>
      <c r="U77" s="73" t="s">
        <v>32</v>
      </c>
      <c r="V77" s="144"/>
      <c r="W77" s="32" t="s">
        <v>32</v>
      </c>
      <c r="X77" s="66">
        <v>0</v>
      </c>
      <c r="Y77" s="73">
        <v>0</v>
      </c>
      <c r="Z77" s="155"/>
    </row>
    <row r="78" spans="1:26" s="20" customFormat="1" ht="22.5" customHeight="1" thickTop="1">
      <c r="A78" s="145" t="s">
        <v>56</v>
      </c>
      <c r="B78" s="147" t="s">
        <v>2</v>
      </c>
      <c r="C78" s="29" t="s">
        <v>2</v>
      </c>
      <c r="D78" s="68"/>
      <c r="E78" s="65"/>
      <c r="F78" s="147" t="s">
        <v>3</v>
      </c>
      <c r="G78" s="29" t="s">
        <v>58</v>
      </c>
      <c r="H78" s="68"/>
      <c r="I78" s="65"/>
      <c r="J78" s="147" t="s">
        <v>4</v>
      </c>
      <c r="K78" s="29" t="s">
        <v>57</v>
      </c>
      <c r="L78" s="68"/>
      <c r="M78" s="65"/>
      <c r="N78" s="147" t="s">
        <v>3</v>
      </c>
      <c r="O78" s="29" t="s">
        <v>58</v>
      </c>
      <c r="P78" s="68"/>
      <c r="Q78" s="65"/>
      <c r="R78" s="147" t="s">
        <v>3</v>
      </c>
      <c r="S78" s="29" t="s">
        <v>58</v>
      </c>
      <c r="T78" s="68"/>
      <c r="U78" s="65"/>
      <c r="V78" s="147" t="s">
        <v>32</v>
      </c>
      <c r="W78" s="29" t="s">
        <v>32</v>
      </c>
      <c r="X78" s="68">
        <v>0</v>
      </c>
      <c r="Y78" s="65">
        <v>0</v>
      </c>
      <c r="Z78" s="155"/>
    </row>
    <row r="79" spans="1:26" s="20" customFormat="1" ht="22.5" customHeight="1" thickBot="1">
      <c r="A79" s="146"/>
      <c r="B79" s="148"/>
      <c r="C79" s="46" t="s">
        <v>60</v>
      </c>
      <c r="D79" s="66"/>
      <c r="E79" s="73"/>
      <c r="F79" s="148"/>
      <c r="G79" s="46" t="s">
        <v>60</v>
      </c>
      <c r="H79" s="66"/>
      <c r="I79" s="73"/>
      <c r="J79" s="148"/>
      <c r="K79" s="46" t="s">
        <v>60</v>
      </c>
      <c r="L79" s="66"/>
      <c r="M79" s="73"/>
      <c r="N79" s="148"/>
      <c r="O79" s="46" t="s">
        <v>60</v>
      </c>
      <c r="P79" s="66"/>
      <c r="Q79" s="73"/>
      <c r="R79" s="148"/>
      <c r="S79" s="46" t="s">
        <v>60</v>
      </c>
      <c r="T79" s="66"/>
      <c r="U79" s="73"/>
      <c r="V79" s="148"/>
      <c r="W79" s="46" t="s">
        <v>32</v>
      </c>
      <c r="X79" s="66">
        <v>0</v>
      </c>
      <c r="Y79" s="73">
        <v>0</v>
      </c>
      <c r="Z79" s="155"/>
    </row>
    <row r="80" spans="1:26" s="20" customFormat="1" ht="22.5" customHeight="1" thickTop="1">
      <c r="A80" s="139" t="s">
        <v>61</v>
      </c>
      <c r="B80" s="175" t="s">
        <v>175</v>
      </c>
      <c r="C80" s="37" t="s">
        <v>145</v>
      </c>
      <c r="D80" s="68"/>
      <c r="E80" s="65"/>
      <c r="F80" s="132" t="s">
        <v>188</v>
      </c>
      <c r="G80" s="37" t="s">
        <v>102</v>
      </c>
      <c r="H80" s="68"/>
      <c r="I80" s="65"/>
      <c r="J80" s="132" t="s">
        <v>189</v>
      </c>
      <c r="K80" s="37" t="s">
        <v>258</v>
      </c>
      <c r="L80" s="68"/>
      <c r="M80" s="65"/>
      <c r="N80" s="132" t="s">
        <v>380</v>
      </c>
      <c r="O80" s="37" t="s">
        <v>259</v>
      </c>
      <c r="P80" s="68"/>
      <c r="Q80" s="65"/>
      <c r="R80" s="132" t="s">
        <v>193</v>
      </c>
      <c r="S80" s="37" t="s">
        <v>260</v>
      </c>
      <c r="T80" s="68"/>
      <c r="U80" s="65"/>
      <c r="V80" s="132" t="s">
        <v>32</v>
      </c>
      <c r="W80" s="37" t="s">
        <v>32</v>
      </c>
      <c r="X80" s="68">
        <v>0</v>
      </c>
      <c r="Y80" s="65">
        <v>0</v>
      </c>
      <c r="Z80" s="155"/>
    </row>
    <row r="81" spans="1:43" s="20" customFormat="1" ht="22.5" customHeight="1">
      <c r="A81" s="140"/>
      <c r="B81" s="176"/>
      <c r="C81" s="40" t="s">
        <v>132</v>
      </c>
      <c r="D81" s="70">
        <v>1</v>
      </c>
      <c r="E81" s="71" t="s">
        <v>42</v>
      </c>
      <c r="F81" s="133"/>
      <c r="G81" s="40" t="s">
        <v>46</v>
      </c>
      <c r="H81" s="70"/>
      <c r="I81" s="71"/>
      <c r="J81" s="133"/>
      <c r="K81" s="40" t="s">
        <v>60</v>
      </c>
      <c r="L81" s="70"/>
      <c r="M81" s="71"/>
      <c r="N81" s="133"/>
      <c r="O81" s="40" t="s">
        <v>89</v>
      </c>
      <c r="P81" s="70"/>
      <c r="Q81" s="71"/>
      <c r="R81" s="133"/>
      <c r="S81" s="40" t="s">
        <v>262</v>
      </c>
      <c r="T81" s="70"/>
      <c r="U81" s="71"/>
      <c r="V81" s="133"/>
      <c r="W81" s="40" t="s">
        <v>32</v>
      </c>
      <c r="X81" s="70">
        <v>0</v>
      </c>
      <c r="Y81" s="71">
        <v>0</v>
      </c>
      <c r="Z81" s="155"/>
    </row>
    <row r="82" spans="1:43" s="20" customFormat="1" ht="22.5" customHeight="1">
      <c r="A82" s="140"/>
      <c r="B82" s="176"/>
      <c r="C82" s="40"/>
      <c r="D82" s="70"/>
      <c r="E82" s="71"/>
      <c r="F82" s="133"/>
      <c r="G82" s="40"/>
      <c r="H82" s="70"/>
      <c r="I82" s="71"/>
      <c r="J82" s="133"/>
      <c r="K82" s="40"/>
      <c r="L82" s="70"/>
      <c r="M82" s="71"/>
      <c r="N82" s="133"/>
      <c r="O82" s="40"/>
      <c r="P82" s="70"/>
      <c r="Q82" s="71"/>
      <c r="R82" s="133"/>
      <c r="S82" s="40" t="s">
        <v>263</v>
      </c>
      <c r="T82" s="70"/>
      <c r="U82" s="71"/>
      <c r="V82" s="133"/>
      <c r="W82" s="40" t="s">
        <v>32</v>
      </c>
      <c r="X82" s="70">
        <v>0</v>
      </c>
      <c r="Y82" s="71">
        <v>0</v>
      </c>
      <c r="Z82" s="155"/>
    </row>
    <row r="83" spans="1:43" s="20" customFormat="1" ht="22.5" customHeight="1">
      <c r="A83" s="140"/>
      <c r="B83" s="176"/>
      <c r="C83" s="40" t="s">
        <v>32</v>
      </c>
      <c r="D83" s="70">
        <v>0</v>
      </c>
      <c r="E83" s="71" t="s">
        <v>32</v>
      </c>
      <c r="F83" s="133"/>
      <c r="G83" s="40" t="s">
        <v>32</v>
      </c>
      <c r="H83" s="70">
        <v>0</v>
      </c>
      <c r="I83" s="71" t="s">
        <v>32</v>
      </c>
      <c r="J83" s="133"/>
      <c r="K83" s="40"/>
      <c r="L83" s="70"/>
      <c r="M83" s="71"/>
      <c r="N83" s="133"/>
      <c r="O83" s="40" t="s">
        <v>32</v>
      </c>
      <c r="P83" s="70">
        <v>0</v>
      </c>
      <c r="Q83" s="71" t="s">
        <v>32</v>
      </c>
      <c r="R83" s="133"/>
      <c r="S83" s="40" t="s">
        <v>69</v>
      </c>
      <c r="T83" s="70"/>
      <c r="U83" s="71"/>
      <c r="V83" s="133"/>
      <c r="W83" s="40" t="s">
        <v>32</v>
      </c>
      <c r="X83" s="70">
        <v>0</v>
      </c>
      <c r="Y83" s="71">
        <v>0</v>
      </c>
      <c r="Z83" s="155"/>
    </row>
    <row r="84" spans="1:43" s="20" customFormat="1" ht="22.5" customHeight="1">
      <c r="A84" s="140"/>
      <c r="B84" s="176"/>
      <c r="C84" s="40" t="s">
        <v>32</v>
      </c>
      <c r="D84" s="70">
        <v>0</v>
      </c>
      <c r="E84" s="71" t="s">
        <v>32</v>
      </c>
      <c r="F84" s="133"/>
      <c r="G84" s="40" t="s">
        <v>32</v>
      </c>
      <c r="H84" s="70">
        <v>0</v>
      </c>
      <c r="I84" s="71" t="s">
        <v>32</v>
      </c>
      <c r="J84" s="133"/>
      <c r="K84" s="40" t="s">
        <v>32</v>
      </c>
      <c r="L84" s="70">
        <v>0</v>
      </c>
      <c r="M84" s="71" t="s">
        <v>32</v>
      </c>
      <c r="N84" s="133"/>
      <c r="O84" s="40" t="s">
        <v>32</v>
      </c>
      <c r="P84" s="70">
        <v>0</v>
      </c>
      <c r="Q84" s="71" t="s">
        <v>32</v>
      </c>
      <c r="R84" s="133"/>
      <c r="S84" s="40" t="s">
        <v>32</v>
      </c>
      <c r="T84" s="70"/>
      <c r="U84" s="71"/>
      <c r="V84" s="133"/>
      <c r="W84" s="40" t="s">
        <v>32</v>
      </c>
      <c r="X84" s="70">
        <v>0</v>
      </c>
      <c r="Y84" s="71">
        <v>0</v>
      </c>
      <c r="Z84" s="155"/>
    </row>
    <row r="85" spans="1:43" s="20" customFormat="1" ht="22.5" customHeight="1">
      <c r="A85" s="140"/>
      <c r="B85" s="176"/>
      <c r="C85" s="40" t="s">
        <v>32</v>
      </c>
      <c r="D85" s="70">
        <v>0</v>
      </c>
      <c r="E85" s="71" t="s">
        <v>32</v>
      </c>
      <c r="F85" s="133"/>
      <c r="G85" s="40" t="s">
        <v>32</v>
      </c>
      <c r="H85" s="70">
        <v>0</v>
      </c>
      <c r="I85" s="71" t="s">
        <v>32</v>
      </c>
      <c r="J85" s="133"/>
      <c r="K85" s="40" t="s">
        <v>32</v>
      </c>
      <c r="L85" s="70">
        <v>0</v>
      </c>
      <c r="M85" s="71" t="s">
        <v>32</v>
      </c>
      <c r="N85" s="133"/>
      <c r="O85" s="40" t="s">
        <v>32</v>
      </c>
      <c r="P85" s="70">
        <v>0</v>
      </c>
      <c r="Q85" s="71" t="s">
        <v>32</v>
      </c>
      <c r="R85" s="133"/>
      <c r="S85" s="40" t="s">
        <v>32</v>
      </c>
      <c r="T85" s="70">
        <v>0</v>
      </c>
      <c r="U85" s="71" t="s">
        <v>32</v>
      </c>
      <c r="V85" s="133"/>
      <c r="W85" s="40" t="s">
        <v>32</v>
      </c>
      <c r="X85" s="70">
        <v>0</v>
      </c>
      <c r="Y85" s="71">
        <v>0</v>
      </c>
      <c r="Z85" s="155"/>
    </row>
    <row r="86" spans="1:43" s="20" customFormat="1" ht="22.5" customHeight="1">
      <c r="A86" s="140"/>
      <c r="B86" s="176"/>
      <c r="C86" s="40" t="s">
        <v>32</v>
      </c>
      <c r="D86" s="70">
        <v>0</v>
      </c>
      <c r="E86" s="71" t="s">
        <v>32</v>
      </c>
      <c r="F86" s="133"/>
      <c r="G86" s="40" t="s">
        <v>32</v>
      </c>
      <c r="H86" s="70">
        <v>0</v>
      </c>
      <c r="I86" s="71" t="s">
        <v>32</v>
      </c>
      <c r="J86" s="133"/>
      <c r="K86" s="40" t="s">
        <v>32</v>
      </c>
      <c r="L86" s="70">
        <v>0</v>
      </c>
      <c r="M86" s="71" t="s">
        <v>32</v>
      </c>
      <c r="N86" s="133"/>
      <c r="O86" s="40" t="s">
        <v>32</v>
      </c>
      <c r="P86" s="70">
        <v>0</v>
      </c>
      <c r="Q86" s="71" t="s">
        <v>32</v>
      </c>
      <c r="R86" s="133"/>
      <c r="S86" s="40" t="s">
        <v>32</v>
      </c>
      <c r="T86" s="70">
        <v>0</v>
      </c>
      <c r="U86" s="71" t="s">
        <v>32</v>
      </c>
      <c r="V86" s="133"/>
      <c r="W86" s="40" t="s">
        <v>32</v>
      </c>
      <c r="X86" s="70">
        <v>0</v>
      </c>
      <c r="Y86" s="71">
        <v>0</v>
      </c>
      <c r="Z86" s="155"/>
    </row>
    <row r="87" spans="1:43" s="20" customFormat="1" ht="22.5" customHeight="1" thickBot="1">
      <c r="A87" s="141"/>
      <c r="B87" s="177"/>
      <c r="C87" s="32"/>
      <c r="D87" s="66"/>
      <c r="E87" s="73"/>
      <c r="F87" s="134"/>
      <c r="G87" s="32" t="s">
        <v>32</v>
      </c>
      <c r="H87" s="66">
        <v>0</v>
      </c>
      <c r="I87" s="73" t="s">
        <v>32</v>
      </c>
      <c r="J87" s="134"/>
      <c r="K87" s="32" t="s">
        <v>32</v>
      </c>
      <c r="L87" s="66">
        <v>0</v>
      </c>
      <c r="M87" s="73" t="s">
        <v>32</v>
      </c>
      <c r="N87" s="134"/>
      <c r="O87" s="32" t="s">
        <v>32</v>
      </c>
      <c r="P87" s="66">
        <v>0</v>
      </c>
      <c r="Q87" s="73" t="s">
        <v>32</v>
      </c>
      <c r="R87" s="134"/>
      <c r="S87" s="32" t="s">
        <v>32</v>
      </c>
      <c r="T87" s="66">
        <v>0</v>
      </c>
      <c r="U87" s="73" t="s">
        <v>32</v>
      </c>
      <c r="V87" s="134"/>
      <c r="W87" s="32" t="s">
        <v>32</v>
      </c>
      <c r="X87" s="66">
        <v>0</v>
      </c>
      <c r="Y87" s="73">
        <v>0</v>
      </c>
      <c r="Z87" s="155"/>
    </row>
    <row r="88" spans="1:43" s="20" customFormat="1" ht="22.5" customHeight="1" thickTop="1">
      <c r="A88" s="135" t="s">
        <v>70</v>
      </c>
      <c r="B88" s="137" t="s">
        <v>7</v>
      </c>
      <c r="C88" s="29" t="s">
        <v>93</v>
      </c>
      <c r="D88" s="68"/>
      <c r="E88" s="65"/>
      <c r="F88" s="137" t="s">
        <v>6</v>
      </c>
      <c r="G88" s="29" t="s">
        <v>6</v>
      </c>
      <c r="H88" s="68"/>
      <c r="I88" s="65"/>
      <c r="J88" s="137" t="s">
        <v>32</v>
      </c>
      <c r="K88" s="29" t="s">
        <v>32</v>
      </c>
      <c r="L88" s="68">
        <v>0</v>
      </c>
      <c r="M88" s="65" t="s">
        <v>32</v>
      </c>
      <c r="N88" s="137" t="s">
        <v>6</v>
      </c>
      <c r="O88" s="29" t="s">
        <v>6</v>
      </c>
      <c r="P88" s="68"/>
      <c r="Q88" s="65"/>
      <c r="R88" s="137" t="s">
        <v>32</v>
      </c>
      <c r="S88" s="86" t="s">
        <v>264</v>
      </c>
      <c r="T88" s="68">
        <v>0</v>
      </c>
      <c r="U88" s="65">
        <v>0</v>
      </c>
      <c r="V88" s="137" t="s">
        <v>32</v>
      </c>
      <c r="W88" s="29" t="s">
        <v>32</v>
      </c>
      <c r="X88" s="68">
        <v>0</v>
      </c>
      <c r="Y88" s="65">
        <v>0</v>
      </c>
      <c r="Z88" s="155"/>
    </row>
    <row r="89" spans="1:43" s="20" customFormat="1" ht="22.5" customHeight="1" thickBot="1">
      <c r="A89" s="136"/>
      <c r="B89" s="138"/>
      <c r="C89" s="32"/>
      <c r="D89" s="66">
        <v>0</v>
      </c>
      <c r="E89" s="73">
        <v>0</v>
      </c>
      <c r="F89" s="138"/>
      <c r="G89" s="32"/>
      <c r="H89" s="66"/>
      <c r="I89" s="73"/>
      <c r="J89" s="138"/>
      <c r="K89" s="32" t="s">
        <v>32</v>
      </c>
      <c r="L89" s="66">
        <v>0</v>
      </c>
      <c r="M89" s="73" t="s">
        <v>32</v>
      </c>
      <c r="N89" s="138"/>
      <c r="O89" s="32"/>
      <c r="P89" s="66"/>
      <c r="Q89" s="73"/>
      <c r="R89" s="138"/>
      <c r="S89" s="32" t="s">
        <v>32</v>
      </c>
      <c r="T89" s="66">
        <v>0</v>
      </c>
      <c r="U89" s="73">
        <v>0</v>
      </c>
      <c r="V89" s="138"/>
      <c r="W89" s="32" t="s">
        <v>32</v>
      </c>
      <c r="X89" s="66">
        <v>0</v>
      </c>
      <c r="Y89" s="73">
        <v>0</v>
      </c>
      <c r="Z89" s="155"/>
    </row>
    <row r="90" spans="1:43" s="51" customFormat="1" ht="22.5" customHeight="1" thickTop="1">
      <c r="A90" s="51" t="s">
        <v>424</v>
      </c>
      <c r="D90" s="52"/>
      <c r="E90" s="53"/>
      <c r="F90" s="53"/>
      <c r="G90" s="53"/>
      <c r="H90" s="54"/>
      <c r="I90" s="55"/>
      <c r="J90" s="53"/>
      <c r="K90" s="53"/>
      <c r="N90" s="52"/>
      <c r="O90" s="53"/>
      <c r="P90" s="53"/>
      <c r="Q90" s="53"/>
      <c r="R90" s="54"/>
      <c r="T90" s="53"/>
      <c r="U90" s="53"/>
      <c r="W90" s="53"/>
      <c r="Y90" s="53"/>
      <c r="Z90" s="53"/>
      <c r="AA90" s="52"/>
      <c r="AB90" s="53"/>
      <c r="AC90" s="53"/>
      <c r="AD90" s="54"/>
      <c r="AF90" s="53"/>
      <c r="AG90" s="53"/>
      <c r="AJ90" s="56"/>
      <c r="AK90" s="53"/>
      <c r="AL90" s="53"/>
      <c r="AM90" s="53"/>
      <c r="AN90" s="54"/>
      <c r="AP90" s="53"/>
      <c r="AQ90" s="53"/>
    </row>
    <row r="92" spans="1:43" ht="16.5" hidden="1" customHeight="1" thickTop="1"/>
    <row r="93" spans="1:43" ht="16.5" hidden="1" customHeight="1"/>
    <row r="94" spans="1:43" ht="16.5" hidden="1" customHeight="1"/>
    <row r="95" spans="1:43" ht="16.5" hidden="1" customHeight="1"/>
    <row r="96" spans="1:43" ht="16.5" hidden="1" customHeight="1"/>
    <row r="97" spans="1:26" ht="16.5" hidden="1" customHeight="1"/>
    <row r="98" spans="1:26" ht="16.5" hidden="1" customHeight="1"/>
    <row r="99" spans="1:26" ht="16.5" hidden="1" customHeight="1"/>
    <row r="100" spans="1:26" ht="16.5" hidden="1" customHeight="1"/>
    <row r="101" spans="1:26" ht="16.5" hidden="1" customHeight="1"/>
    <row r="102" spans="1:26" ht="16.5" hidden="1" customHeight="1"/>
    <row r="103" spans="1:26" ht="16.5" hidden="1" customHeight="1"/>
    <row r="104" spans="1:26" ht="16.5" hidden="1" customHeight="1"/>
    <row r="105" spans="1:26" ht="16.5" hidden="1" customHeight="1"/>
    <row r="106" spans="1:26" ht="16.5" hidden="1" customHeight="1"/>
    <row r="107" spans="1:26" ht="16.5" hidden="1" customHeight="1"/>
    <row r="108" spans="1:26" ht="16.5" customHeight="1"/>
    <row r="109" spans="1:26" ht="16.5" customHeight="1"/>
    <row r="110" spans="1:26" ht="16.5" customHeight="1"/>
    <row r="111" spans="1:26" s="16" customFormat="1" ht="33.75" customHeight="1" thickBot="1">
      <c r="A111" s="159">
        <v>0</v>
      </c>
      <c r="B111" s="159"/>
      <c r="C111" s="159"/>
      <c r="D111" s="17"/>
      <c r="E111" s="17"/>
      <c r="F111" s="160" t="s">
        <v>427</v>
      </c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7"/>
      <c r="S111" s="17"/>
      <c r="T111" s="17"/>
      <c r="U111" s="17"/>
      <c r="X111" s="94"/>
      <c r="Y111" s="95"/>
    </row>
    <row r="112" spans="1:26" s="20" customFormat="1" ht="22.5" customHeight="1" thickTop="1" thickBot="1">
      <c r="A112" s="18" t="s">
        <v>25</v>
      </c>
      <c r="B112" s="161">
        <v>45089</v>
      </c>
      <c r="C112" s="162"/>
      <c r="D112" s="150"/>
      <c r="E112" s="151"/>
      <c r="F112" s="163">
        <v>45090</v>
      </c>
      <c r="G112" s="164"/>
      <c r="H112" s="150"/>
      <c r="I112" s="151"/>
      <c r="J112" s="165">
        <v>45091</v>
      </c>
      <c r="K112" s="166"/>
      <c r="L112" s="150"/>
      <c r="M112" s="151"/>
      <c r="N112" s="167">
        <v>45092</v>
      </c>
      <c r="O112" s="168"/>
      <c r="P112" s="150"/>
      <c r="Q112" s="151"/>
      <c r="R112" s="173">
        <v>45093</v>
      </c>
      <c r="S112" s="174"/>
      <c r="T112" s="150"/>
      <c r="U112" s="151"/>
      <c r="V112" s="152">
        <v>45094</v>
      </c>
      <c r="W112" s="153"/>
      <c r="X112" s="150"/>
      <c r="Y112" s="151"/>
      <c r="Z112" s="155" t="s">
        <v>26</v>
      </c>
    </row>
    <row r="113" spans="1:26" s="20" customFormat="1" ht="22.5" customHeight="1">
      <c r="A113" s="21" t="s">
        <v>27</v>
      </c>
      <c r="B113" s="22" t="s">
        <v>27</v>
      </c>
      <c r="C113" s="23"/>
      <c r="D113" s="156">
        <v>13</v>
      </c>
      <c r="E113" s="157"/>
      <c r="F113" s="22" t="s">
        <v>27</v>
      </c>
      <c r="G113" s="23"/>
      <c r="H113" s="156">
        <v>13</v>
      </c>
      <c r="I113" s="158"/>
      <c r="J113" s="22" t="s">
        <v>27</v>
      </c>
      <c r="K113" s="23"/>
      <c r="L113" s="156">
        <v>13</v>
      </c>
      <c r="M113" s="158"/>
      <c r="N113" s="22" t="s">
        <v>27</v>
      </c>
      <c r="O113" s="23"/>
      <c r="P113" s="156">
        <v>13</v>
      </c>
      <c r="Q113" s="158"/>
      <c r="R113" s="22" t="s">
        <v>27</v>
      </c>
      <c r="S113" s="23"/>
      <c r="T113" s="156">
        <v>13</v>
      </c>
      <c r="U113" s="158"/>
      <c r="V113" s="22" t="s">
        <v>27</v>
      </c>
      <c r="W113" s="23"/>
      <c r="X113" s="156">
        <v>13</v>
      </c>
      <c r="Y113" s="157"/>
      <c r="Z113" s="155"/>
    </row>
    <row r="114" spans="1:26" s="28" customFormat="1" ht="22.5" customHeight="1" thickBot="1">
      <c r="A114" s="24" t="s">
        <v>28</v>
      </c>
      <c r="B114" s="25" t="s">
        <v>29</v>
      </c>
      <c r="C114" s="26" t="s">
        <v>30</v>
      </c>
      <c r="D114" s="169" t="s">
        <v>31</v>
      </c>
      <c r="E114" s="170"/>
      <c r="F114" s="25" t="s">
        <v>29</v>
      </c>
      <c r="G114" s="26" t="s">
        <v>30</v>
      </c>
      <c r="H114" s="171" t="s">
        <v>31</v>
      </c>
      <c r="I114" s="171"/>
      <c r="J114" s="25" t="s">
        <v>29</v>
      </c>
      <c r="K114" s="26" t="s">
        <v>30</v>
      </c>
      <c r="L114" s="171" t="s">
        <v>31</v>
      </c>
      <c r="M114" s="171"/>
      <c r="N114" s="25" t="s">
        <v>29</v>
      </c>
      <c r="O114" s="26" t="s">
        <v>30</v>
      </c>
      <c r="P114" s="171" t="s">
        <v>31</v>
      </c>
      <c r="Q114" s="171"/>
      <c r="R114" s="25" t="s">
        <v>29</v>
      </c>
      <c r="S114" s="26" t="s">
        <v>30</v>
      </c>
      <c r="T114" s="171" t="s">
        <v>31</v>
      </c>
      <c r="U114" s="171"/>
      <c r="V114" s="25" t="s">
        <v>29</v>
      </c>
      <c r="W114" s="26" t="s">
        <v>30</v>
      </c>
      <c r="X114" s="171" t="s">
        <v>31</v>
      </c>
      <c r="Y114" s="172"/>
      <c r="Z114" s="155"/>
    </row>
    <row r="115" spans="1:26" s="20" customFormat="1" ht="22.5" customHeight="1" thickTop="1">
      <c r="A115" s="145" t="s">
        <v>0</v>
      </c>
      <c r="B115" s="147" t="s">
        <v>23</v>
      </c>
      <c r="C115" s="29" t="s">
        <v>33</v>
      </c>
      <c r="D115" s="64"/>
      <c r="E115" s="65"/>
      <c r="F115" s="147" t="s">
        <v>1</v>
      </c>
      <c r="G115" s="29" t="s">
        <v>33</v>
      </c>
      <c r="H115" s="64"/>
      <c r="I115" s="65">
        <v>0</v>
      </c>
      <c r="J115" s="147" t="s">
        <v>21</v>
      </c>
      <c r="K115" s="29" t="s">
        <v>21</v>
      </c>
      <c r="L115" s="64">
        <v>0</v>
      </c>
      <c r="M115" s="65" t="s">
        <v>32</v>
      </c>
      <c r="N115" s="147" t="s">
        <v>22</v>
      </c>
      <c r="O115" s="29" t="s">
        <v>33</v>
      </c>
      <c r="P115" s="64"/>
      <c r="Q115" s="65"/>
      <c r="R115" s="147" t="s">
        <v>1</v>
      </c>
      <c r="S115" s="29" t="s">
        <v>33</v>
      </c>
      <c r="T115" s="64"/>
      <c r="U115" s="65"/>
      <c r="V115" s="147" t="s">
        <v>1</v>
      </c>
      <c r="W115" s="29" t="s">
        <v>33</v>
      </c>
      <c r="X115" s="64"/>
      <c r="Y115" s="65">
        <v>0</v>
      </c>
      <c r="Z115" s="155"/>
    </row>
    <row r="116" spans="1:26" s="20" customFormat="1" ht="22.5" customHeight="1" thickBot="1">
      <c r="A116" s="154"/>
      <c r="B116" s="148"/>
      <c r="C116" s="32" t="s">
        <v>76</v>
      </c>
      <c r="D116" s="66"/>
      <c r="E116" s="67"/>
      <c r="F116" s="148"/>
      <c r="G116" s="32" t="s">
        <v>37</v>
      </c>
      <c r="H116" s="66"/>
      <c r="I116" s="67">
        <v>0</v>
      </c>
      <c r="J116" s="148"/>
      <c r="K116" s="32" t="s">
        <v>32</v>
      </c>
      <c r="L116" s="66">
        <v>0</v>
      </c>
      <c r="M116" s="67" t="s">
        <v>32</v>
      </c>
      <c r="N116" s="148"/>
      <c r="O116" s="32" t="s">
        <v>77</v>
      </c>
      <c r="P116" s="66"/>
      <c r="Q116" s="67"/>
      <c r="R116" s="148"/>
      <c r="S116" s="32" t="s">
        <v>37</v>
      </c>
      <c r="T116" s="66"/>
      <c r="U116" s="67"/>
      <c r="V116" s="148"/>
      <c r="W116" s="32" t="s">
        <v>37</v>
      </c>
      <c r="X116" s="66"/>
      <c r="Y116" s="96">
        <v>0</v>
      </c>
      <c r="Z116" s="155"/>
    </row>
    <row r="117" spans="1:26" s="20" customFormat="1" ht="22.5" customHeight="1" thickTop="1">
      <c r="A117" s="145" t="s">
        <v>38</v>
      </c>
      <c r="B117" s="132" t="s">
        <v>395</v>
      </c>
      <c r="C117" s="29" t="s">
        <v>129</v>
      </c>
      <c r="D117" s="68">
        <v>1.2</v>
      </c>
      <c r="E117" s="65" t="s">
        <v>36</v>
      </c>
      <c r="F117" s="132" t="s">
        <v>393</v>
      </c>
      <c r="G117" s="29" t="s">
        <v>394</v>
      </c>
      <c r="H117" s="68">
        <v>1</v>
      </c>
      <c r="I117" s="65" t="s">
        <v>36</v>
      </c>
      <c r="J117" s="132" t="s">
        <v>199</v>
      </c>
      <c r="K117" s="29" t="s">
        <v>117</v>
      </c>
      <c r="L117" s="68"/>
      <c r="M117" s="65"/>
      <c r="N117" s="132" t="s">
        <v>387</v>
      </c>
      <c r="O117" s="29" t="s">
        <v>128</v>
      </c>
      <c r="P117" s="68">
        <v>1.2</v>
      </c>
      <c r="Q117" s="65" t="s">
        <v>36</v>
      </c>
      <c r="R117" s="132" t="s">
        <v>383</v>
      </c>
      <c r="S117" s="29" t="s">
        <v>122</v>
      </c>
      <c r="T117" s="68"/>
      <c r="U117" s="65"/>
      <c r="V117" s="132" t="s">
        <v>382</v>
      </c>
      <c r="W117" s="29" t="s">
        <v>168</v>
      </c>
      <c r="X117" s="68">
        <v>1</v>
      </c>
      <c r="Y117" s="65" t="s">
        <v>36</v>
      </c>
      <c r="Z117" s="155"/>
    </row>
    <row r="118" spans="1:26" s="20" customFormat="1" ht="22.5" customHeight="1">
      <c r="A118" s="149"/>
      <c r="B118" s="133"/>
      <c r="C118" s="34" t="s">
        <v>250</v>
      </c>
      <c r="D118" s="70"/>
      <c r="E118" s="71"/>
      <c r="F118" s="133"/>
      <c r="G118" s="34" t="s">
        <v>115</v>
      </c>
      <c r="H118" s="70"/>
      <c r="I118" s="71"/>
      <c r="J118" s="133"/>
      <c r="K118" s="34" t="s">
        <v>86</v>
      </c>
      <c r="L118" s="70"/>
      <c r="M118" s="71"/>
      <c r="N118" s="133"/>
      <c r="O118" s="34" t="s">
        <v>280</v>
      </c>
      <c r="P118" s="70"/>
      <c r="Q118" s="71"/>
      <c r="R118" s="133"/>
      <c r="S118" s="34"/>
      <c r="T118" s="70"/>
      <c r="U118" s="71"/>
      <c r="V118" s="133"/>
      <c r="W118" s="34" t="s">
        <v>283</v>
      </c>
      <c r="X118" s="70"/>
      <c r="Y118" s="71"/>
      <c r="Z118" s="155"/>
    </row>
    <row r="119" spans="1:26" s="20" customFormat="1" ht="22.5" customHeight="1">
      <c r="A119" s="149"/>
      <c r="B119" s="133"/>
      <c r="C119" s="34" t="s">
        <v>286</v>
      </c>
      <c r="D119" s="70"/>
      <c r="E119" s="71"/>
      <c r="F119" s="133"/>
      <c r="G119" s="34"/>
      <c r="H119" s="70"/>
      <c r="I119" s="71"/>
      <c r="J119" s="133"/>
      <c r="K119" s="34" t="s">
        <v>392</v>
      </c>
      <c r="L119" s="70">
        <v>100</v>
      </c>
      <c r="M119" s="71" t="s">
        <v>35</v>
      </c>
      <c r="N119" s="133"/>
      <c r="O119" s="34" t="s">
        <v>284</v>
      </c>
      <c r="P119" s="70"/>
      <c r="Q119" s="71"/>
      <c r="R119" s="133"/>
      <c r="S119" s="34"/>
      <c r="T119" s="70"/>
      <c r="U119" s="71"/>
      <c r="V119" s="133"/>
      <c r="W119" s="34" t="s">
        <v>285</v>
      </c>
      <c r="X119" s="70"/>
      <c r="Y119" s="71"/>
      <c r="Z119" s="155"/>
    </row>
    <row r="120" spans="1:26" s="20" customFormat="1" ht="22.5" customHeight="1">
      <c r="A120" s="149"/>
      <c r="B120" s="133"/>
      <c r="C120" s="34"/>
      <c r="D120" s="70"/>
      <c r="E120" s="71"/>
      <c r="F120" s="133"/>
      <c r="G120" s="34"/>
      <c r="H120" s="70"/>
      <c r="I120" s="71"/>
      <c r="J120" s="133"/>
      <c r="K120" s="34" t="s">
        <v>47</v>
      </c>
      <c r="L120" s="70"/>
      <c r="M120" s="71"/>
      <c r="N120" s="133"/>
      <c r="O120" s="34"/>
      <c r="P120" s="70">
        <v>0</v>
      </c>
      <c r="Q120" s="71">
        <v>0</v>
      </c>
      <c r="R120" s="133"/>
      <c r="S120" s="34" t="s">
        <v>32</v>
      </c>
      <c r="T120" s="70">
        <v>0</v>
      </c>
      <c r="U120" s="71" t="s">
        <v>32</v>
      </c>
      <c r="V120" s="133"/>
      <c r="W120" s="34"/>
      <c r="X120" s="70"/>
      <c r="Y120" s="71"/>
      <c r="Z120" s="155"/>
    </row>
    <row r="121" spans="1:26" s="20" customFormat="1" ht="22.5" customHeight="1">
      <c r="A121" s="149"/>
      <c r="B121" s="133"/>
      <c r="C121" s="34"/>
      <c r="D121" s="70"/>
      <c r="E121" s="71"/>
      <c r="F121" s="133"/>
      <c r="G121" s="34"/>
      <c r="H121" s="70"/>
      <c r="I121" s="71"/>
      <c r="J121" s="133"/>
      <c r="K121" s="34" t="s">
        <v>48</v>
      </c>
      <c r="L121" s="70"/>
      <c r="M121" s="71"/>
      <c r="N121" s="133"/>
      <c r="O121" s="34" t="s">
        <v>32</v>
      </c>
      <c r="P121" s="70">
        <v>0</v>
      </c>
      <c r="Q121" s="71" t="s">
        <v>32</v>
      </c>
      <c r="R121" s="133"/>
      <c r="S121" s="34" t="s">
        <v>32</v>
      </c>
      <c r="T121" s="70">
        <v>0</v>
      </c>
      <c r="U121" s="71" t="s">
        <v>32</v>
      </c>
      <c r="V121" s="133"/>
      <c r="W121" s="34"/>
      <c r="X121" s="70"/>
      <c r="Y121" s="71"/>
      <c r="Z121" s="155"/>
    </row>
    <row r="122" spans="1:26" s="20" customFormat="1" ht="22.5" customHeight="1">
      <c r="A122" s="149"/>
      <c r="B122" s="133"/>
      <c r="C122" s="34"/>
      <c r="D122" s="70"/>
      <c r="E122" s="71"/>
      <c r="F122" s="133"/>
      <c r="G122" s="34"/>
      <c r="H122" s="70"/>
      <c r="I122" s="71"/>
      <c r="J122" s="133"/>
      <c r="K122" s="34"/>
      <c r="L122" s="70"/>
      <c r="M122" s="71"/>
      <c r="N122" s="133"/>
      <c r="O122" s="34" t="s">
        <v>32</v>
      </c>
      <c r="P122" s="70">
        <v>0</v>
      </c>
      <c r="Q122" s="71" t="s">
        <v>32</v>
      </c>
      <c r="R122" s="133"/>
      <c r="S122" s="34" t="s">
        <v>32</v>
      </c>
      <c r="T122" s="70">
        <v>0</v>
      </c>
      <c r="U122" s="71" t="s">
        <v>32</v>
      </c>
      <c r="V122" s="133"/>
      <c r="W122" s="34"/>
      <c r="X122" s="70"/>
      <c r="Y122" s="71"/>
      <c r="Z122" s="155"/>
    </row>
    <row r="123" spans="1:26" s="20" customFormat="1" ht="22.5" customHeight="1">
      <c r="A123" s="149"/>
      <c r="B123" s="133"/>
      <c r="C123" s="34"/>
      <c r="D123" s="70"/>
      <c r="E123" s="71"/>
      <c r="F123" s="133"/>
      <c r="G123" s="34"/>
      <c r="H123" s="70"/>
      <c r="I123" s="71"/>
      <c r="J123" s="133"/>
      <c r="K123" s="34"/>
      <c r="L123" s="70"/>
      <c r="M123" s="71"/>
      <c r="N123" s="133"/>
      <c r="O123" s="34" t="s">
        <v>32</v>
      </c>
      <c r="P123" s="70">
        <v>0</v>
      </c>
      <c r="Q123" s="71" t="s">
        <v>32</v>
      </c>
      <c r="R123" s="133"/>
      <c r="S123" s="34" t="s">
        <v>32</v>
      </c>
      <c r="T123" s="70">
        <v>0</v>
      </c>
      <c r="U123" s="71" t="s">
        <v>32</v>
      </c>
      <c r="V123" s="133"/>
      <c r="W123" s="34"/>
      <c r="X123" s="70"/>
      <c r="Y123" s="71"/>
      <c r="Z123" s="155"/>
    </row>
    <row r="124" spans="1:26" s="20" customFormat="1" ht="22.5" customHeight="1" thickBot="1">
      <c r="A124" s="146"/>
      <c r="B124" s="134"/>
      <c r="C124" s="32"/>
      <c r="D124" s="66"/>
      <c r="E124" s="73"/>
      <c r="F124" s="134"/>
      <c r="G124" s="32"/>
      <c r="H124" s="66"/>
      <c r="I124" s="73"/>
      <c r="J124" s="134"/>
      <c r="K124" s="32"/>
      <c r="L124" s="66"/>
      <c r="M124" s="73"/>
      <c r="N124" s="134"/>
      <c r="O124" s="32"/>
      <c r="P124" s="66"/>
      <c r="Q124" s="73"/>
      <c r="R124" s="134"/>
      <c r="S124" s="32" t="s">
        <v>32</v>
      </c>
      <c r="T124" s="66">
        <v>0</v>
      </c>
      <c r="U124" s="73" t="s">
        <v>32</v>
      </c>
      <c r="V124" s="134"/>
      <c r="W124" s="32"/>
      <c r="X124" s="66"/>
      <c r="Y124" s="73"/>
      <c r="Z124" s="155"/>
    </row>
    <row r="125" spans="1:26" s="20" customFormat="1" ht="22.5" customHeight="1" thickTop="1">
      <c r="A125" s="145" t="s">
        <v>51</v>
      </c>
      <c r="B125" s="142" t="s">
        <v>389</v>
      </c>
      <c r="C125" s="37" t="s">
        <v>101</v>
      </c>
      <c r="D125" s="68"/>
      <c r="E125" s="65"/>
      <c r="F125" s="142" t="s">
        <v>198</v>
      </c>
      <c r="G125" s="37" t="s">
        <v>86</v>
      </c>
      <c r="H125" s="68"/>
      <c r="I125" s="65"/>
      <c r="J125" s="142" t="s">
        <v>391</v>
      </c>
      <c r="K125" s="37" t="s">
        <v>390</v>
      </c>
      <c r="L125" s="68">
        <v>26</v>
      </c>
      <c r="M125" s="65" t="s">
        <v>71</v>
      </c>
      <c r="N125" s="142" t="s">
        <v>203</v>
      </c>
      <c r="O125" s="37" t="s">
        <v>153</v>
      </c>
      <c r="P125" s="68"/>
      <c r="Q125" s="65"/>
      <c r="R125" s="142" t="s">
        <v>206</v>
      </c>
      <c r="S125" s="37" t="s">
        <v>96</v>
      </c>
      <c r="T125" s="68"/>
      <c r="U125" s="65"/>
      <c r="V125" s="142" t="s">
        <v>209</v>
      </c>
      <c r="W125" s="37" t="s">
        <v>160</v>
      </c>
      <c r="X125" s="68"/>
      <c r="Y125" s="65"/>
      <c r="Z125" s="155"/>
    </row>
    <row r="126" spans="1:26" s="20" customFormat="1" ht="22.5" customHeight="1">
      <c r="A126" s="149"/>
      <c r="B126" s="143"/>
      <c r="C126" s="40" t="s">
        <v>167</v>
      </c>
      <c r="D126" s="70">
        <v>0.3</v>
      </c>
      <c r="E126" s="67" t="s">
        <v>36</v>
      </c>
      <c r="F126" s="143"/>
      <c r="G126" s="40" t="s">
        <v>103</v>
      </c>
      <c r="H126" s="70"/>
      <c r="I126" s="67"/>
      <c r="J126" s="143"/>
      <c r="K126" s="40"/>
      <c r="L126" s="70"/>
      <c r="M126" s="67"/>
      <c r="N126" s="143"/>
      <c r="O126" s="40" t="s">
        <v>155</v>
      </c>
      <c r="P126" s="70"/>
      <c r="Q126" s="67"/>
      <c r="R126" s="143"/>
      <c r="S126" s="40" t="s">
        <v>137</v>
      </c>
      <c r="T126" s="70"/>
      <c r="U126" s="67"/>
      <c r="V126" s="143"/>
      <c r="W126" s="40" t="s">
        <v>106</v>
      </c>
      <c r="X126" s="70"/>
      <c r="Y126" s="67"/>
      <c r="Z126" s="155"/>
    </row>
    <row r="127" spans="1:26" s="20" customFormat="1" ht="22.5" customHeight="1">
      <c r="A127" s="149"/>
      <c r="B127" s="143"/>
      <c r="C127" s="40" t="s">
        <v>47</v>
      </c>
      <c r="D127" s="70"/>
      <c r="E127" s="71"/>
      <c r="F127" s="143"/>
      <c r="G127" s="40" t="s">
        <v>294</v>
      </c>
      <c r="H127" s="70"/>
      <c r="I127" s="71"/>
      <c r="J127" s="143"/>
      <c r="K127" s="40"/>
      <c r="L127" s="70"/>
      <c r="M127" s="71"/>
      <c r="N127" s="143"/>
      <c r="O127" s="40" t="s">
        <v>54</v>
      </c>
      <c r="P127" s="70"/>
      <c r="Q127" s="71"/>
      <c r="R127" s="143"/>
      <c r="S127" s="40" t="s">
        <v>47</v>
      </c>
      <c r="T127" s="70"/>
      <c r="U127" s="71"/>
      <c r="V127" s="143"/>
      <c r="W127" s="40" t="s">
        <v>83</v>
      </c>
      <c r="X127" s="70"/>
      <c r="Y127" s="71"/>
      <c r="Z127" s="155"/>
    </row>
    <row r="128" spans="1:26" s="20" customFormat="1" ht="22.5" customHeight="1">
      <c r="A128" s="149"/>
      <c r="B128" s="143"/>
      <c r="C128" s="43" t="s">
        <v>54</v>
      </c>
      <c r="D128" s="70"/>
      <c r="E128" s="71"/>
      <c r="F128" s="143"/>
      <c r="G128" s="43"/>
      <c r="H128" s="70"/>
      <c r="I128" s="71"/>
      <c r="J128" s="143"/>
      <c r="K128" s="43"/>
      <c r="L128" s="70"/>
      <c r="M128" s="71"/>
      <c r="N128" s="143"/>
      <c r="O128" s="43" t="s">
        <v>47</v>
      </c>
      <c r="P128" s="70"/>
      <c r="Q128" s="71"/>
      <c r="R128" s="143"/>
      <c r="S128" s="43" t="s">
        <v>147</v>
      </c>
      <c r="T128" s="70"/>
      <c r="U128" s="71"/>
      <c r="V128" s="143"/>
      <c r="W128" s="43"/>
      <c r="X128" s="70"/>
      <c r="Y128" s="71"/>
      <c r="Z128" s="155"/>
    </row>
    <row r="129" spans="1:26" s="20" customFormat="1" ht="22.5" customHeight="1">
      <c r="A129" s="149"/>
      <c r="B129" s="143"/>
      <c r="C129" s="43" t="s">
        <v>32</v>
      </c>
      <c r="D129" s="70"/>
      <c r="E129" s="71"/>
      <c r="F129" s="143"/>
      <c r="G129" s="43"/>
      <c r="H129" s="70"/>
      <c r="I129" s="71"/>
      <c r="J129" s="143"/>
      <c r="K129" s="43"/>
      <c r="L129" s="70"/>
      <c r="M129" s="71"/>
      <c r="N129" s="143"/>
      <c r="O129" s="43"/>
      <c r="P129" s="70"/>
      <c r="Q129" s="71"/>
      <c r="R129" s="143"/>
      <c r="S129" s="43"/>
      <c r="T129" s="70"/>
      <c r="U129" s="71"/>
      <c r="V129" s="143"/>
      <c r="W129" s="43" t="s">
        <v>32</v>
      </c>
      <c r="X129" s="70">
        <v>0</v>
      </c>
      <c r="Y129" s="71">
        <v>0</v>
      </c>
      <c r="Z129" s="155"/>
    </row>
    <row r="130" spans="1:26" s="20" customFormat="1" ht="22.5" customHeight="1">
      <c r="A130" s="149"/>
      <c r="B130" s="143"/>
      <c r="C130" s="43" t="s">
        <v>32</v>
      </c>
      <c r="D130" s="70"/>
      <c r="E130" s="71"/>
      <c r="F130" s="143"/>
      <c r="G130" s="43" t="s">
        <v>32</v>
      </c>
      <c r="H130" s="70">
        <v>0</v>
      </c>
      <c r="I130" s="71" t="s">
        <v>32</v>
      </c>
      <c r="J130" s="143"/>
      <c r="K130" s="43"/>
      <c r="L130" s="70"/>
      <c r="M130" s="71"/>
      <c r="N130" s="143"/>
      <c r="O130" s="43"/>
      <c r="P130" s="70"/>
      <c r="Q130" s="71"/>
      <c r="R130" s="143"/>
      <c r="S130" s="43"/>
      <c r="T130" s="70"/>
      <c r="U130" s="71"/>
      <c r="V130" s="143"/>
      <c r="W130" s="43" t="s">
        <v>32</v>
      </c>
      <c r="X130" s="70">
        <v>0</v>
      </c>
      <c r="Y130" s="71">
        <v>0</v>
      </c>
      <c r="Z130" s="155"/>
    </row>
    <row r="131" spans="1:26" s="20" customFormat="1" ht="22.5" customHeight="1">
      <c r="A131" s="149"/>
      <c r="B131" s="143"/>
      <c r="C131" s="43" t="s">
        <v>32</v>
      </c>
      <c r="D131" s="70"/>
      <c r="E131" s="71"/>
      <c r="F131" s="143"/>
      <c r="G131" s="43" t="s">
        <v>32</v>
      </c>
      <c r="H131" s="70">
        <v>0</v>
      </c>
      <c r="I131" s="71" t="s">
        <v>32</v>
      </c>
      <c r="J131" s="143"/>
      <c r="K131" s="43"/>
      <c r="L131" s="70"/>
      <c r="M131" s="71"/>
      <c r="N131" s="143"/>
      <c r="O131" s="43" t="s">
        <v>32</v>
      </c>
      <c r="P131" s="70">
        <v>0</v>
      </c>
      <c r="Q131" s="71" t="s">
        <v>32</v>
      </c>
      <c r="R131" s="143"/>
      <c r="S131" s="43">
        <v>0</v>
      </c>
      <c r="T131" s="70">
        <v>0</v>
      </c>
      <c r="U131" s="71" t="s">
        <v>32</v>
      </c>
      <c r="V131" s="143"/>
      <c r="W131" s="43" t="s">
        <v>32</v>
      </c>
      <c r="X131" s="70">
        <v>0</v>
      </c>
      <c r="Y131" s="71">
        <v>0</v>
      </c>
      <c r="Z131" s="155"/>
    </row>
    <row r="132" spans="1:26" s="20" customFormat="1" ht="22.5" customHeight="1" thickBot="1">
      <c r="A132" s="146"/>
      <c r="B132" s="144"/>
      <c r="C132" s="32"/>
      <c r="D132" s="66"/>
      <c r="E132" s="73"/>
      <c r="F132" s="144"/>
      <c r="G132" s="32" t="s">
        <v>32</v>
      </c>
      <c r="H132" s="66">
        <v>0</v>
      </c>
      <c r="I132" s="73" t="s">
        <v>32</v>
      </c>
      <c r="J132" s="144"/>
      <c r="K132" s="32"/>
      <c r="L132" s="66"/>
      <c r="M132" s="73"/>
      <c r="N132" s="144"/>
      <c r="O132" s="32" t="s">
        <v>32</v>
      </c>
      <c r="P132" s="66">
        <v>0</v>
      </c>
      <c r="Q132" s="73" t="s">
        <v>32</v>
      </c>
      <c r="R132" s="144"/>
      <c r="S132" s="32" t="s">
        <v>32</v>
      </c>
      <c r="T132" s="66">
        <v>0</v>
      </c>
      <c r="U132" s="73" t="s">
        <v>32</v>
      </c>
      <c r="V132" s="144"/>
      <c r="W132" s="32" t="s">
        <v>32</v>
      </c>
      <c r="X132" s="66">
        <v>0</v>
      </c>
      <c r="Y132" s="73">
        <v>0</v>
      </c>
      <c r="Z132" s="155"/>
    </row>
    <row r="133" spans="1:26" s="20" customFormat="1" ht="22.5" customHeight="1" thickTop="1">
      <c r="A133" s="145" t="s">
        <v>56</v>
      </c>
      <c r="B133" s="147" t="s">
        <v>2</v>
      </c>
      <c r="C133" s="29" t="s">
        <v>2</v>
      </c>
      <c r="D133" s="68"/>
      <c r="E133" s="65"/>
      <c r="F133" s="147" t="s">
        <v>3</v>
      </c>
      <c r="G133" s="29" t="s">
        <v>58</v>
      </c>
      <c r="H133" s="68"/>
      <c r="I133" s="65"/>
      <c r="J133" s="147" t="s">
        <v>4</v>
      </c>
      <c r="K133" s="29" t="s">
        <v>57</v>
      </c>
      <c r="L133" s="68"/>
      <c r="M133" s="65"/>
      <c r="N133" s="147" t="s">
        <v>3</v>
      </c>
      <c r="O133" s="29" t="s">
        <v>58</v>
      </c>
      <c r="P133" s="68"/>
      <c r="Q133" s="65"/>
      <c r="R133" s="147" t="s">
        <v>3</v>
      </c>
      <c r="S133" s="29" t="s">
        <v>58</v>
      </c>
      <c r="T133" s="68"/>
      <c r="U133" s="65"/>
      <c r="V133" s="147" t="s">
        <v>3</v>
      </c>
      <c r="W133" s="29" t="s">
        <v>58</v>
      </c>
      <c r="X133" s="68"/>
      <c r="Y133" s="65"/>
      <c r="Z133" s="155"/>
    </row>
    <row r="134" spans="1:26" s="20" customFormat="1" ht="22.5" customHeight="1" thickBot="1">
      <c r="A134" s="146"/>
      <c r="B134" s="148"/>
      <c r="C134" s="46" t="s">
        <v>60</v>
      </c>
      <c r="D134" s="66"/>
      <c r="E134" s="73"/>
      <c r="F134" s="148"/>
      <c r="G134" s="46" t="s">
        <v>60</v>
      </c>
      <c r="H134" s="66"/>
      <c r="I134" s="73"/>
      <c r="J134" s="148"/>
      <c r="K134" s="46" t="s">
        <v>60</v>
      </c>
      <c r="L134" s="66"/>
      <c r="M134" s="73"/>
      <c r="N134" s="148"/>
      <c r="O134" s="46" t="s">
        <v>60</v>
      </c>
      <c r="P134" s="66"/>
      <c r="Q134" s="73"/>
      <c r="R134" s="148"/>
      <c r="S134" s="46" t="s">
        <v>60</v>
      </c>
      <c r="T134" s="66"/>
      <c r="U134" s="73"/>
      <c r="V134" s="148"/>
      <c r="W134" s="46" t="s">
        <v>60</v>
      </c>
      <c r="X134" s="66"/>
      <c r="Y134" s="73"/>
      <c r="Z134" s="155"/>
    </row>
    <row r="135" spans="1:26" s="20" customFormat="1" ht="22.5" customHeight="1" thickTop="1">
      <c r="A135" s="139" t="s">
        <v>61</v>
      </c>
      <c r="B135" s="132" t="s">
        <v>196</v>
      </c>
      <c r="C135" s="37" t="s">
        <v>63</v>
      </c>
      <c r="D135" s="68"/>
      <c r="E135" s="65"/>
      <c r="F135" s="132" t="s">
        <v>149</v>
      </c>
      <c r="G135" s="37" t="s">
        <v>90</v>
      </c>
      <c r="H135" s="68"/>
      <c r="I135" s="65"/>
      <c r="J135" s="132" t="s">
        <v>296</v>
      </c>
      <c r="K135" s="37" t="s">
        <v>98</v>
      </c>
      <c r="L135" s="68"/>
      <c r="M135" s="65"/>
      <c r="N135" s="132" t="s">
        <v>388</v>
      </c>
      <c r="O135" s="37" t="s">
        <v>91</v>
      </c>
      <c r="P135" s="68"/>
      <c r="Q135" s="65"/>
      <c r="R135" s="132" t="s">
        <v>207</v>
      </c>
      <c r="S135" s="97" t="s">
        <v>64</v>
      </c>
      <c r="T135" s="98"/>
      <c r="U135" s="65"/>
      <c r="V135" s="132" t="s">
        <v>384</v>
      </c>
      <c r="W135" s="37" t="s">
        <v>86</v>
      </c>
      <c r="X135" s="68"/>
      <c r="Y135" s="65"/>
      <c r="Z135" s="155"/>
    </row>
    <row r="136" spans="1:26" s="20" customFormat="1" ht="22.5" customHeight="1">
      <c r="A136" s="140"/>
      <c r="B136" s="133"/>
      <c r="C136" s="40" t="s">
        <v>47</v>
      </c>
      <c r="D136" s="70"/>
      <c r="E136" s="71"/>
      <c r="F136" s="133"/>
      <c r="G136" s="40" t="s">
        <v>47</v>
      </c>
      <c r="H136" s="70"/>
      <c r="I136" s="71"/>
      <c r="J136" s="133"/>
      <c r="K136" s="40" t="s">
        <v>89</v>
      </c>
      <c r="L136" s="70"/>
      <c r="M136" s="71"/>
      <c r="N136" s="133"/>
      <c r="O136" s="40" t="s">
        <v>135</v>
      </c>
      <c r="P136" s="70"/>
      <c r="Q136" s="71"/>
      <c r="R136" s="133"/>
      <c r="S136" s="40" t="s">
        <v>66</v>
      </c>
      <c r="T136" s="70"/>
      <c r="U136" s="71"/>
      <c r="V136" s="133"/>
      <c r="W136" s="40" t="s">
        <v>385</v>
      </c>
      <c r="X136" s="70">
        <v>1</v>
      </c>
      <c r="Y136" s="71" t="s">
        <v>386</v>
      </c>
      <c r="Z136" s="155"/>
    </row>
    <row r="137" spans="1:26" s="20" customFormat="1" ht="22.5" customHeight="1">
      <c r="A137" s="140"/>
      <c r="B137" s="133"/>
      <c r="C137" s="40" t="s">
        <v>106</v>
      </c>
      <c r="D137" s="70"/>
      <c r="E137" s="71"/>
      <c r="F137" s="133"/>
      <c r="G137" s="40"/>
      <c r="H137" s="70"/>
      <c r="I137" s="71"/>
      <c r="J137" s="133"/>
      <c r="K137" s="40"/>
      <c r="L137" s="70"/>
      <c r="M137" s="71"/>
      <c r="N137" s="133"/>
      <c r="O137" s="40"/>
      <c r="P137" s="70"/>
      <c r="Q137" s="71"/>
      <c r="R137" s="133"/>
      <c r="S137" s="40" t="s">
        <v>69</v>
      </c>
      <c r="T137" s="70"/>
      <c r="U137" s="71"/>
      <c r="V137" s="133"/>
      <c r="W137" s="40" t="s">
        <v>47</v>
      </c>
      <c r="X137" s="70"/>
      <c r="Y137" s="71"/>
      <c r="Z137" s="155"/>
    </row>
    <row r="138" spans="1:26" s="20" customFormat="1" ht="22.5" customHeight="1">
      <c r="A138" s="140"/>
      <c r="B138" s="133"/>
      <c r="C138" s="40" t="s">
        <v>65</v>
      </c>
      <c r="D138" s="70"/>
      <c r="E138" s="71"/>
      <c r="F138" s="133"/>
      <c r="G138" s="40"/>
      <c r="H138" s="70"/>
      <c r="I138" s="71"/>
      <c r="J138" s="133"/>
      <c r="K138" s="40" t="s">
        <v>32</v>
      </c>
      <c r="L138" s="70"/>
      <c r="M138" s="71"/>
      <c r="N138" s="133"/>
      <c r="O138" s="40"/>
      <c r="P138" s="70"/>
      <c r="Q138" s="71"/>
      <c r="R138" s="133"/>
      <c r="S138" s="40" t="s">
        <v>32</v>
      </c>
      <c r="T138" s="70"/>
      <c r="U138" s="71"/>
      <c r="V138" s="133"/>
      <c r="W138" s="40"/>
      <c r="X138" s="70"/>
      <c r="Y138" s="71"/>
      <c r="Z138" s="155"/>
    </row>
    <row r="139" spans="1:26" s="20" customFormat="1" ht="22.5" customHeight="1">
      <c r="A139" s="140"/>
      <c r="B139" s="133"/>
      <c r="C139" s="40"/>
      <c r="D139" s="70"/>
      <c r="E139" s="71"/>
      <c r="F139" s="133"/>
      <c r="G139" s="40" t="s">
        <v>32</v>
      </c>
      <c r="H139" s="70">
        <v>0</v>
      </c>
      <c r="I139" s="71" t="s">
        <v>32</v>
      </c>
      <c r="J139" s="133"/>
      <c r="K139" s="40" t="s">
        <v>32</v>
      </c>
      <c r="L139" s="70"/>
      <c r="M139" s="71"/>
      <c r="N139" s="133"/>
      <c r="O139" s="40"/>
      <c r="P139" s="70"/>
      <c r="Q139" s="71"/>
      <c r="R139" s="133"/>
      <c r="S139" s="40" t="s">
        <v>32</v>
      </c>
      <c r="T139" s="70"/>
      <c r="U139" s="71"/>
      <c r="V139" s="133"/>
      <c r="W139" s="40" t="s">
        <v>32</v>
      </c>
      <c r="X139" s="70"/>
      <c r="Y139" s="71"/>
      <c r="Z139" s="155"/>
    </row>
    <row r="140" spans="1:26" s="20" customFormat="1" ht="22.5" customHeight="1">
      <c r="A140" s="140"/>
      <c r="B140" s="133"/>
      <c r="C140" s="40" t="s">
        <v>32</v>
      </c>
      <c r="D140" s="70">
        <v>0</v>
      </c>
      <c r="E140" s="71" t="s">
        <v>32</v>
      </c>
      <c r="F140" s="133"/>
      <c r="G140" s="40" t="s">
        <v>32</v>
      </c>
      <c r="H140" s="70">
        <v>0</v>
      </c>
      <c r="I140" s="71" t="s">
        <v>32</v>
      </c>
      <c r="J140" s="133"/>
      <c r="K140" s="40" t="s">
        <v>32</v>
      </c>
      <c r="L140" s="70">
        <v>0</v>
      </c>
      <c r="M140" s="71" t="s">
        <v>32</v>
      </c>
      <c r="N140" s="133"/>
      <c r="O140" s="40" t="s">
        <v>32</v>
      </c>
      <c r="P140" s="70">
        <v>0</v>
      </c>
      <c r="Q140" s="71" t="s">
        <v>32</v>
      </c>
      <c r="R140" s="133"/>
      <c r="S140" s="40" t="s">
        <v>32</v>
      </c>
      <c r="T140" s="70">
        <v>0</v>
      </c>
      <c r="U140" s="71">
        <v>0</v>
      </c>
      <c r="V140" s="133"/>
      <c r="W140" s="40" t="s">
        <v>32</v>
      </c>
      <c r="X140" s="70">
        <v>0</v>
      </c>
      <c r="Y140" s="71">
        <v>0</v>
      </c>
      <c r="Z140" s="155"/>
    </row>
    <row r="141" spans="1:26" s="20" customFormat="1" ht="22.5" customHeight="1">
      <c r="A141" s="140"/>
      <c r="B141" s="133"/>
      <c r="C141" s="40" t="s">
        <v>32</v>
      </c>
      <c r="D141" s="70">
        <v>0</v>
      </c>
      <c r="E141" s="71" t="s">
        <v>32</v>
      </c>
      <c r="F141" s="133"/>
      <c r="G141" s="40" t="s">
        <v>32</v>
      </c>
      <c r="H141" s="70">
        <v>0</v>
      </c>
      <c r="I141" s="71" t="s">
        <v>32</v>
      </c>
      <c r="J141" s="133"/>
      <c r="K141" s="40" t="s">
        <v>32</v>
      </c>
      <c r="L141" s="70">
        <v>0</v>
      </c>
      <c r="M141" s="71" t="s">
        <v>32</v>
      </c>
      <c r="N141" s="133"/>
      <c r="O141" s="40" t="s">
        <v>32</v>
      </c>
      <c r="P141" s="70">
        <v>0</v>
      </c>
      <c r="Q141" s="71" t="s">
        <v>32</v>
      </c>
      <c r="R141" s="133"/>
      <c r="S141" s="40" t="s">
        <v>32</v>
      </c>
      <c r="T141" s="70">
        <v>0</v>
      </c>
      <c r="U141" s="71">
        <v>0</v>
      </c>
      <c r="V141" s="133"/>
      <c r="W141" s="40" t="s">
        <v>32</v>
      </c>
      <c r="X141" s="70">
        <v>0</v>
      </c>
      <c r="Y141" s="71">
        <v>0</v>
      </c>
      <c r="Z141" s="155"/>
    </row>
    <row r="142" spans="1:26" s="20" customFormat="1" ht="22.5" customHeight="1" thickBot="1">
      <c r="A142" s="141"/>
      <c r="B142" s="134"/>
      <c r="C142" s="32" t="s">
        <v>32</v>
      </c>
      <c r="D142" s="66">
        <v>0</v>
      </c>
      <c r="E142" s="73" t="s">
        <v>32</v>
      </c>
      <c r="F142" s="134"/>
      <c r="G142" s="32" t="s">
        <v>32</v>
      </c>
      <c r="H142" s="66">
        <v>0</v>
      </c>
      <c r="I142" s="73" t="s">
        <v>32</v>
      </c>
      <c r="J142" s="134"/>
      <c r="K142" s="32" t="s">
        <v>32</v>
      </c>
      <c r="L142" s="66">
        <v>0</v>
      </c>
      <c r="M142" s="73" t="s">
        <v>32</v>
      </c>
      <c r="N142" s="134"/>
      <c r="O142" s="32" t="s">
        <v>32</v>
      </c>
      <c r="P142" s="66">
        <v>0</v>
      </c>
      <c r="Q142" s="73" t="s">
        <v>32</v>
      </c>
      <c r="R142" s="134"/>
      <c r="S142" s="85" t="s">
        <v>298</v>
      </c>
      <c r="T142" s="66">
        <v>0</v>
      </c>
      <c r="U142" s="73">
        <v>0</v>
      </c>
      <c r="V142" s="134"/>
      <c r="W142" s="32" t="s">
        <v>32</v>
      </c>
      <c r="X142" s="66">
        <v>0</v>
      </c>
      <c r="Y142" s="73">
        <v>0</v>
      </c>
      <c r="Z142" s="155"/>
    </row>
    <row r="143" spans="1:26" s="20" customFormat="1" ht="22.5" customHeight="1" thickTop="1">
      <c r="A143" s="135" t="s">
        <v>70</v>
      </c>
      <c r="B143" s="137" t="s">
        <v>32</v>
      </c>
      <c r="C143" s="29" t="s">
        <v>32</v>
      </c>
      <c r="D143" s="68">
        <v>0</v>
      </c>
      <c r="E143" s="65" t="s">
        <v>32</v>
      </c>
      <c r="F143" s="137" t="s">
        <v>6</v>
      </c>
      <c r="G143" s="29" t="s">
        <v>6</v>
      </c>
      <c r="H143" s="68"/>
      <c r="I143" s="65"/>
      <c r="J143" s="137" t="s">
        <v>32</v>
      </c>
      <c r="K143" s="29" t="s">
        <v>32</v>
      </c>
      <c r="L143" s="68">
        <v>0</v>
      </c>
      <c r="M143" s="65" t="s">
        <v>32</v>
      </c>
      <c r="N143" s="137" t="s">
        <v>6</v>
      </c>
      <c r="O143" s="29" t="s">
        <v>6</v>
      </c>
      <c r="P143" s="68"/>
      <c r="Q143" s="65"/>
      <c r="R143" s="137" t="s">
        <v>32</v>
      </c>
      <c r="S143" s="29" t="s">
        <v>32</v>
      </c>
      <c r="T143" s="68">
        <v>0</v>
      </c>
      <c r="U143" s="65">
        <v>0</v>
      </c>
      <c r="V143" s="137" t="s">
        <v>32</v>
      </c>
      <c r="W143" s="29" t="s">
        <v>32</v>
      </c>
      <c r="X143" s="68">
        <v>0</v>
      </c>
      <c r="Y143" s="65">
        <v>0</v>
      </c>
      <c r="Z143" s="155"/>
    </row>
    <row r="144" spans="1:26" s="20" customFormat="1" ht="22.5" customHeight="1" thickBot="1">
      <c r="A144" s="136"/>
      <c r="B144" s="138"/>
      <c r="C144" s="32" t="s">
        <v>32</v>
      </c>
      <c r="D144" s="66">
        <v>0</v>
      </c>
      <c r="E144" s="73">
        <v>0</v>
      </c>
      <c r="F144" s="138"/>
      <c r="G144" s="32"/>
      <c r="H144" s="66"/>
      <c r="I144" s="73"/>
      <c r="J144" s="138"/>
      <c r="K144" s="32" t="s">
        <v>32</v>
      </c>
      <c r="L144" s="66">
        <v>0</v>
      </c>
      <c r="M144" s="73" t="s">
        <v>32</v>
      </c>
      <c r="N144" s="138"/>
      <c r="O144" s="32"/>
      <c r="P144" s="66"/>
      <c r="Q144" s="73"/>
      <c r="R144" s="138"/>
      <c r="S144" s="32" t="s">
        <v>32</v>
      </c>
      <c r="T144" s="66">
        <v>0</v>
      </c>
      <c r="U144" s="73">
        <v>0</v>
      </c>
      <c r="V144" s="138"/>
      <c r="W144" s="32" t="s">
        <v>32</v>
      </c>
      <c r="X144" s="66">
        <v>0</v>
      </c>
      <c r="Y144" s="73">
        <v>0</v>
      </c>
      <c r="Z144" s="155"/>
    </row>
    <row r="145" spans="1:43" s="51" customFormat="1" ht="22.5" customHeight="1" thickTop="1">
      <c r="A145" s="51" t="s">
        <v>424</v>
      </c>
      <c r="D145" s="52"/>
      <c r="E145" s="53"/>
      <c r="F145" s="53"/>
      <c r="G145" s="53"/>
      <c r="H145" s="54"/>
      <c r="I145" s="55"/>
      <c r="J145" s="53"/>
      <c r="K145" s="53"/>
      <c r="N145" s="52"/>
      <c r="O145" s="53"/>
      <c r="P145" s="53"/>
      <c r="Q145" s="53"/>
      <c r="R145" s="54"/>
      <c r="T145" s="53"/>
      <c r="U145" s="53"/>
      <c r="W145" s="53"/>
      <c r="Y145" s="53"/>
      <c r="Z145" s="53"/>
      <c r="AA145" s="52"/>
      <c r="AB145" s="53"/>
      <c r="AC145" s="53"/>
      <c r="AD145" s="54"/>
      <c r="AF145" s="53"/>
      <c r="AG145" s="53"/>
      <c r="AJ145" s="56"/>
      <c r="AK145" s="53"/>
      <c r="AL145" s="53"/>
      <c r="AM145" s="53"/>
      <c r="AN145" s="54"/>
      <c r="AP145" s="53"/>
      <c r="AQ145" s="53"/>
    </row>
    <row r="146" spans="1:43" s="51" customFormat="1" ht="22.5" customHeight="1">
      <c r="D146" s="52"/>
      <c r="E146" s="53"/>
      <c r="F146" s="53"/>
      <c r="G146" s="53"/>
      <c r="H146" s="54"/>
      <c r="I146" s="55"/>
      <c r="J146" s="53"/>
      <c r="K146" s="53"/>
      <c r="N146" s="52"/>
      <c r="O146" s="53"/>
      <c r="P146" s="53"/>
      <c r="Q146" s="53"/>
      <c r="R146" s="54"/>
      <c r="T146" s="53"/>
      <c r="U146" s="53"/>
      <c r="W146" s="53"/>
      <c r="Y146" s="53"/>
      <c r="Z146" s="53"/>
      <c r="AA146" s="52"/>
      <c r="AB146" s="53"/>
      <c r="AC146" s="53"/>
      <c r="AD146" s="54"/>
      <c r="AF146" s="53"/>
      <c r="AG146" s="53"/>
      <c r="AJ146" s="56"/>
      <c r="AK146" s="53"/>
      <c r="AL146" s="53"/>
      <c r="AM146" s="53"/>
      <c r="AN146" s="54"/>
      <c r="AP146" s="53"/>
      <c r="AQ146" s="53"/>
    </row>
    <row r="147" spans="1:43" s="51" customFormat="1" ht="22.5" hidden="1" customHeight="1">
      <c r="D147" s="52"/>
      <c r="E147" s="53"/>
      <c r="F147" s="53"/>
      <c r="G147" s="53"/>
      <c r="H147" s="54"/>
      <c r="I147" s="55"/>
      <c r="J147" s="53"/>
      <c r="K147" s="53"/>
      <c r="N147" s="52"/>
      <c r="O147" s="53"/>
      <c r="P147" s="53"/>
      <c r="Q147" s="53"/>
      <c r="R147" s="54"/>
      <c r="T147" s="53"/>
      <c r="U147" s="53"/>
      <c r="W147" s="53"/>
      <c r="Y147" s="53"/>
      <c r="Z147" s="53"/>
      <c r="AA147" s="52"/>
      <c r="AB147" s="53"/>
      <c r="AC147" s="53"/>
      <c r="AD147" s="54"/>
      <c r="AF147" s="53"/>
      <c r="AG147" s="53"/>
      <c r="AJ147" s="56"/>
      <c r="AK147" s="53"/>
      <c r="AL147" s="53"/>
      <c r="AM147" s="53"/>
      <c r="AN147" s="54"/>
      <c r="AP147" s="53"/>
      <c r="AQ147" s="53"/>
    </row>
    <row r="148" spans="1:43" s="51" customFormat="1" ht="22.5" hidden="1" customHeight="1" thickBot="1">
      <c r="D148" s="52"/>
      <c r="E148" s="53"/>
      <c r="F148" s="53"/>
      <c r="G148" s="53"/>
      <c r="H148" s="54"/>
      <c r="I148" s="55"/>
      <c r="J148" s="53"/>
      <c r="K148" s="53"/>
      <c r="N148" s="52"/>
      <c r="O148" s="53"/>
      <c r="P148" s="53"/>
      <c r="Q148" s="53"/>
      <c r="R148" s="54"/>
      <c r="T148" s="53"/>
      <c r="U148" s="53"/>
      <c r="W148" s="53"/>
      <c r="Y148" s="53"/>
      <c r="Z148" s="53"/>
      <c r="AA148" s="52"/>
      <c r="AB148" s="53"/>
      <c r="AC148" s="53"/>
      <c r="AD148" s="54"/>
      <c r="AF148" s="53"/>
      <c r="AG148" s="53"/>
      <c r="AJ148" s="56"/>
      <c r="AK148" s="53"/>
      <c r="AL148" s="53"/>
      <c r="AM148" s="53"/>
      <c r="AN148" s="54"/>
      <c r="AP148" s="53"/>
      <c r="AQ148" s="53"/>
    </row>
    <row r="149" spans="1:43" s="51" customFormat="1" ht="22.5" hidden="1" customHeight="1" thickBot="1">
      <c r="D149" s="52"/>
      <c r="E149" s="53"/>
      <c r="F149" s="53"/>
      <c r="G149" s="53"/>
      <c r="H149" s="54"/>
      <c r="I149" s="55"/>
      <c r="J149" s="53"/>
      <c r="K149" s="53"/>
      <c r="N149" s="52"/>
      <c r="O149" s="53"/>
      <c r="P149" s="53"/>
      <c r="Q149" s="53"/>
      <c r="R149" s="54"/>
      <c r="T149" s="53"/>
      <c r="U149" s="53"/>
      <c r="W149" s="53"/>
      <c r="Y149" s="53"/>
      <c r="Z149" s="53"/>
      <c r="AA149" s="52"/>
      <c r="AB149" s="53"/>
      <c r="AC149" s="53"/>
      <c r="AD149" s="54"/>
      <c r="AF149" s="53"/>
      <c r="AG149" s="53"/>
      <c r="AJ149" s="56"/>
      <c r="AK149" s="53"/>
      <c r="AL149" s="53"/>
      <c r="AM149" s="53"/>
      <c r="AN149" s="54"/>
      <c r="AP149" s="53"/>
      <c r="AQ149" s="53"/>
    </row>
    <row r="150" spans="1:43" s="51" customFormat="1" ht="22.5" hidden="1" customHeight="1" thickBot="1">
      <c r="D150" s="52"/>
      <c r="E150" s="53"/>
      <c r="F150" s="53"/>
      <c r="G150" s="53"/>
      <c r="H150" s="54"/>
      <c r="I150" s="55"/>
      <c r="J150" s="53"/>
      <c r="K150" s="53"/>
      <c r="N150" s="52"/>
      <c r="O150" s="53"/>
      <c r="P150" s="53"/>
      <c r="Q150" s="53"/>
      <c r="R150" s="54"/>
      <c r="T150" s="53"/>
      <c r="U150" s="53"/>
      <c r="W150" s="53"/>
      <c r="Y150" s="53"/>
      <c r="Z150" s="53"/>
      <c r="AA150" s="52"/>
      <c r="AB150" s="53"/>
      <c r="AC150" s="53"/>
      <c r="AD150" s="54"/>
      <c r="AF150" s="53"/>
      <c r="AG150" s="53"/>
      <c r="AJ150" s="56"/>
      <c r="AK150" s="53"/>
      <c r="AL150" s="53"/>
      <c r="AM150" s="53"/>
      <c r="AN150" s="54"/>
      <c r="AP150" s="53"/>
      <c r="AQ150" s="53"/>
    </row>
    <row r="151" spans="1:43" s="51" customFormat="1" ht="22.5" hidden="1" customHeight="1" thickBot="1">
      <c r="D151" s="52"/>
      <c r="E151" s="53"/>
      <c r="F151" s="53"/>
      <c r="G151" s="53"/>
      <c r="H151" s="54"/>
      <c r="I151" s="55"/>
      <c r="J151" s="53"/>
      <c r="K151" s="53"/>
      <c r="N151" s="52"/>
      <c r="O151" s="53"/>
      <c r="P151" s="53"/>
      <c r="Q151" s="53"/>
      <c r="R151" s="54"/>
      <c r="T151" s="53"/>
      <c r="U151" s="53"/>
      <c r="W151" s="53"/>
      <c r="Y151" s="53"/>
      <c r="Z151" s="53"/>
      <c r="AA151" s="52"/>
      <c r="AB151" s="53"/>
      <c r="AC151" s="53"/>
      <c r="AD151" s="54"/>
      <c r="AF151" s="53"/>
      <c r="AG151" s="53"/>
      <c r="AJ151" s="56"/>
      <c r="AK151" s="53"/>
      <c r="AL151" s="53"/>
      <c r="AM151" s="53"/>
      <c r="AN151" s="54"/>
      <c r="AP151" s="53"/>
      <c r="AQ151" s="53"/>
    </row>
    <row r="152" spans="1:43" s="51" customFormat="1" ht="22.5" hidden="1" customHeight="1" thickBot="1">
      <c r="D152" s="52"/>
      <c r="E152" s="53"/>
      <c r="F152" s="53"/>
      <c r="G152" s="53"/>
      <c r="H152" s="54"/>
      <c r="I152" s="55"/>
      <c r="J152" s="53"/>
      <c r="K152" s="53"/>
      <c r="N152" s="52"/>
      <c r="O152" s="53"/>
      <c r="P152" s="53"/>
      <c r="Q152" s="53"/>
      <c r="R152" s="54"/>
      <c r="T152" s="53"/>
      <c r="U152" s="53"/>
      <c r="W152" s="53"/>
      <c r="Y152" s="53"/>
      <c r="Z152" s="53"/>
      <c r="AA152" s="52"/>
      <c r="AB152" s="53"/>
      <c r="AC152" s="53"/>
      <c r="AD152" s="54"/>
      <c r="AF152" s="53"/>
      <c r="AG152" s="53"/>
      <c r="AJ152" s="56"/>
      <c r="AK152" s="53"/>
      <c r="AL152" s="53"/>
      <c r="AM152" s="53"/>
      <c r="AN152" s="54"/>
      <c r="AP152" s="53"/>
      <c r="AQ152" s="53"/>
    </row>
    <row r="153" spans="1:43" s="51" customFormat="1" ht="22.5" hidden="1" customHeight="1" thickBot="1">
      <c r="D153" s="52"/>
      <c r="E153" s="53"/>
      <c r="F153" s="53"/>
      <c r="G153" s="53"/>
      <c r="H153" s="54"/>
      <c r="I153" s="55"/>
      <c r="J153" s="53"/>
      <c r="K153" s="53"/>
      <c r="N153" s="52"/>
      <c r="O153" s="53"/>
      <c r="P153" s="53"/>
      <c r="Q153" s="53"/>
      <c r="R153" s="54"/>
      <c r="T153" s="53"/>
      <c r="U153" s="53"/>
      <c r="W153" s="53"/>
      <c r="Y153" s="53"/>
      <c r="Z153" s="53"/>
      <c r="AA153" s="52"/>
      <c r="AB153" s="53"/>
      <c r="AC153" s="53"/>
      <c r="AD153" s="54"/>
      <c r="AF153" s="53"/>
      <c r="AG153" s="53"/>
      <c r="AJ153" s="56"/>
      <c r="AK153" s="53"/>
      <c r="AL153" s="53"/>
      <c r="AM153" s="53"/>
      <c r="AN153" s="54"/>
      <c r="AP153" s="53"/>
      <c r="AQ153" s="53"/>
    </row>
    <row r="154" spans="1:43" s="51" customFormat="1" ht="22.5" hidden="1" customHeight="1" thickBot="1">
      <c r="D154" s="52"/>
      <c r="E154" s="53"/>
      <c r="F154" s="53"/>
      <c r="G154" s="53"/>
      <c r="H154" s="54"/>
      <c r="I154" s="55"/>
      <c r="J154" s="53"/>
      <c r="K154" s="53"/>
      <c r="N154" s="52"/>
      <c r="O154" s="53"/>
      <c r="P154" s="53"/>
      <c r="Q154" s="53"/>
      <c r="R154" s="54"/>
      <c r="T154" s="53"/>
      <c r="U154" s="53"/>
      <c r="W154" s="53"/>
      <c r="Y154" s="53"/>
      <c r="Z154" s="53"/>
      <c r="AA154" s="52"/>
      <c r="AB154" s="53"/>
      <c r="AC154" s="53"/>
      <c r="AD154" s="54"/>
      <c r="AF154" s="53"/>
      <c r="AG154" s="53"/>
      <c r="AJ154" s="56"/>
      <c r="AK154" s="53"/>
      <c r="AL154" s="53"/>
      <c r="AM154" s="53"/>
      <c r="AN154" s="54"/>
      <c r="AP154" s="53"/>
      <c r="AQ154" s="53"/>
    </row>
    <row r="155" spans="1:43" s="51" customFormat="1" ht="22.5" hidden="1" customHeight="1" thickBot="1">
      <c r="D155" s="52"/>
      <c r="E155" s="53"/>
      <c r="F155" s="53"/>
      <c r="G155" s="53"/>
      <c r="H155" s="54"/>
      <c r="I155" s="55"/>
      <c r="J155" s="53"/>
      <c r="K155" s="53"/>
      <c r="N155" s="52"/>
      <c r="O155" s="53"/>
      <c r="P155" s="53"/>
      <c r="Q155" s="53"/>
      <c r="R155" s="54"/>
      <c r="T155" s="53"/>
      <c r="U155" s="53"/>
      <c r="W155" s="53"/>
      <c r="Y155" s="53"/>
      <c r="Z155" s="53"/>
      <c r="AA155" s="52"/>
      <c r="AB155" s="53"/>
      <c r="AC155" s="53"/>
      <c r="AD155" s="54"/>
      <c r="AF155" s="53"/>
      <c r="AG155" s="53"/>
      <c r="AJ155" s="56"/>
      <c r="AK155" s="53"/>
      <c r="AL155" s="53"/>
      <c r="AM155" s="53"/>
      <c r="AN155" s="54"/>
      <c r="AP155" s="53"/>
      <c r="AQ155" s="53"/>
    </row>
    <row r="156" spans="1:43" ht="16.5" hidden="1" customHeight="1" thickBot="1"/>
    <row r="157" spans="1:43" ht="16.5" hidden="1" customHeight="1" thickBot="1"/>
    <row r="158" spans="1:43" ht="16.5" hidden="1" customHeight="1" thickBot="1"/>
    <row r="159" spans="1:43" ht="16.5" hidden="1" customHeight="1" thickBot="1"/>
    <row r="160" spans="1:43" ht="16.5" hidden="1" customHeight="1" thickBot="1"/>
    <row r="161" spans="1:26" ht="16.5" hidden="1" customHeight="1" thickBot="1"/>
    <row r="162" spans="1:26" ht="16.5" hidden="1" customHeight="1" thickBot="1"/>
    <row r="163" spans="1:26" ht="16.5" hidden="1" customHeight="1" thickBot="1"/>
    <row r="164" spans="1:26" ht="16.5" hidden="1" customHeight="1" thickBot="1"/>
    <row r="165" spans="1:26" ht="16.5" hidden="1" customHeight="1" thickBot="1"/>
    <row r="166" spans="1:26" s="16" customFormat="1" ht="33.75" customHeight="1" thickBot="1">
      <c r="A166" s="159">
        <v>0</v>
      </c>
      <c r="B166" s="159"/>
      <c r="C166" s="159"/>
      <c r="D166" s="17"/>
      <c r="E166" s="17"/>
      <c r="F166" s="160" t="s">
        <v>428</v>
      </c>
      <c r="G166" s="160"/>
      <c r="H166" s="160"/>
      <c r="I166" s="160"/>
      <c r="J166" s="160"/>
      <c r="K166" s="160"/>
      <c r="L166" s="160"/>
      <c r="M166" s="160"/>
      <c r="N166" s="160"/>
      <c r="O166" s="160"/>
      <c r="P166" s="160"/>
      <c r="Q166" s="160"/>
      <c r="R166" s="17"/>
      <c r="S166" s="17"/>
      <c r="T166" s="17"/>
      <c r="U166" s="17"/>
      <c r="X166" s="94"/>
      <c r="Y166" s="95"/>
    </row>
    <row r="167" spans="1:26" s="20" customFormat="1" ht="22.5" customHeight="1" thickTop="1" thickBot="1">
      <c r="A167" s="18" t="s">
        <v>25</v>
      </c>
      <c r="B167" s="161">
        <v>45096</v>
      </c>
      <c r="C167" s="162"/>
      <c r="D167" s="150">
        <v>27401</v>
      </c>
      <c r="E167" s="151"/>
      <c r="F167" s="163">
        <v>45097</v>
      </c>
      <c r="G167" s="164"/>
      <c r="H167" s="150">
        <v>20934</v>
      </c>
      <c r="I167" s="151"/>
      <c r="J167" s="165">
        <v>45098</v>
      </c>
      <c r="K167" s="166"/>
      <c r="L167" s="150">
        <v>21027</v>
      </c>
      <c r="M167" s="151"/>
      <c r="N167" s="167">
        <v>45099</v>
      </c>
      <c r="O167" s="168"/>
      <c r="P167" s="150"/>
      <c r="Q167" s="151"/>
      <c r="R167" s="173">
        <v>45100</v>
      </c>
      <c r="S167" s="174"/>
      <c r="T167" s="150"/>
      <c r="U167" s="151"/>
      <c r="V167" s="152">
        <v>45101</v>
      </c>
      <c r="W167" s="153"/>
      <c r="X167" s="150"/>
      <c r="Y167" s="151"/>
      <c r="Z167" s="155" t="s">
        <v>26</v>
      </c>
    </row>
    <row r="168" spans="1:26" s="20" customFormat="1" ht="22.5" customHeight="1">
      <c r="A168" s="21" t="s">
        <v>27</v>
      </c>
      <c r="B168" s="22" t="s">
        <v>27</v>
      </c>
      <c r="C168" s="23">
        <v>464</v>
      </c>
      <c r="D168" s="156">
        <v>13</v>
      </c>
      <c r="E168" s="157"/>
      <c r="F168" s="22" t="s">
        <v>27</v>
      </c>
      <c r="G168" s="23">
        <v>464</v>
      </c>
      <c r="H168" s="156">
        <v>13</v>
      </c>
      <c r="I168" s="158"/>
      <c r="J168" s="22" t="s">
        <v>27</v>
      </c>
      <c r="K168" s="23">
        <v>464</v>
      </c>
      <c r="L168" s="156">
        <v>13</v>
      </c>
      <c r="M168" s="158"/>
      <c r="N168" s="22"/>
      <c r="O168" s="23"/>
      <c r="P168" s="156"/>
      <c r="Q168" s="158"/>
      <c r="R168" s="22"/>
      <c r="S168" s="23"/>
      <c r="T168" s="156"/>
      <c r="U168" s="158"/>
      <c r="V168" s="22"/>
      <c r="W168" s="23"/>
      <c r="X168" s="156"/>
      <c r="Y168" s="157"/>
      <c r="Z168" s="155"/>
    </row>
    <row r="169" spans="1:26" s="28" customFormat="1" ht="22.5" customHeight="1" thickBot="1">
      <c r="A169" s="24" t="s">
        <v>28</v>
      </c>
      <c r="B169" s="25" t="s">
        <v>29</v>
      </c>
      <c r="C169" s="26" t="s">
        <v>30</v>
      </c>
      <c r="D169" s="169" t="s">
        <v>31</v>
      </c>
      <c r="E169" s="170"/>
      <c r="F169" s="25" t="s">
        <v>29</v>
      </c>
      <c r="G169" s="26" t="s">
        <v>30</v>
      </c>
      <c r="H169" s="171" t="s">
        <v>31</v>
      </c>
      <c r="I169" s="171"/>
      <c r="J169" s="25" t="s">
        <v>29</v>
      </c>
      <c r="K169" s="26" t="s">
        <v>30</v>
      </c>
      <c r="L169" s="171" t="s">
        <v>31</v>
      </c>
      <c r="M169" s="171"/>
      <c r="N169" s="25"/>
      <c r="O169" s="26"/>
      <c r="P169" s="171"/>
      <c r="Q169" s="171"/>
      <c r="R169" s="25"/>
      <c r="S169" s="26"/>
      <c r="T169" s="171"/>
      <c r="U169" s="171"/>
      <c r="V169" s="25"/>
      <c r="W169" s="26"/>
      <c r="X169" s="171"/>
      <c r="Y169" s="172"/>
      <c r="Z169" s="155"/>
    </row>
    <row r="170" spans="1:26" s="20" customFormat="1" ht="22.5" customHeight="1" thickTop="1">
      <c r="A170" s="145" t="s">
        <v>0</v>
      </c>
      <c r="B170" s="147" t="s">
        <v>140</v>
      </c>
      <c r="C170" s="29" t="s">
        <v>33</v>
      </c>
      <c r="D170" s="64"/>
      <c r="E170" s="65"/>
      <c r="F170" s="147" t="s">
        <v>1</v>
      </c>
      <c r="G170" s="29" t="s">
        <v>33</v>
      </c>
      <c r="H170" s="64"/>
      <c r="I170" s="65"/>
      <c r="J170" s="147" t="s">
        <v>21</v>
      </c>
      <c r="K170" s="29" t="s">
        <v>21</v>
      </c>
      <c r="L170" s="64">
        <v>0</v>
      </c>
      <c r="M170" s="65" t="s">
        <v>32</v>
      </c>
      <c r="N170" s="147"/>
      <c r="O170" s="29"/>
      <c r="P170" s="64"/>
      <c r="Q170" s="65"/>
      <c r="R170" s="147"/>
      <c r="S170" s="29"/>
      <c r="T170" s="64"/>
      <c r="U170" s="65"/>
      <c r="V170" s="147"/>
      <c r="W170" s="29"/>
      <c r="X170" s="64"/>
      <c r="Y170" s="65"/>
      <c r="Z170" s="155"/>
    </row>
    <row r="171" spans="1:26" s="20" customFormat="1" ht="22.5" customHeight="1" thickBot="1">
      <c r="A171" s="154"/>
      <c r="B171" s="148"/>
      <c r="C171" s="32" t="s">
        <v>138</v>
      </c>
      <c r="D171" s="66"/>
      <c r="E171" s="67"/>
      <c r="F171" s="148"/>
      <c r="G171" s="32" t="s">
        <v>37</v>
      </c>
      <c r="H171" s="66"/>
      <c r="I171" s="67"/>
      <c r="J171" s="148"/>
      <c r="K171" s="32"/>
      <c r="L171" s="66"/>
      <c r="M171" s="67"/>
      <c r="N171" s="148"/>
      <c r="O171" s="32"/>
      <c r="P171" s="66"/>
      <c r="Q171" s="67"/>
      <c r="R171" s="148"/>
      <c r="S171" s="32"/>
      <c r="T171" s="66"/>
      <c r="U171" s="67"/>
      <c r="V171" s="148"/>
      <c r="W171" s="32"/>
      <c r="X171" s="66"/>
      <c r="Y171" s="96"/>
      <c r="Z171" s="155"/>
    </row>
    <row r="172" spans="1:26" s="20" customFormat="1" ht="22.5" customHeight="1" thickTop="1">
      <c r="A172" s="145" t="s">
        <v>38</v>
      </c>
      <c r="B172" s="132" t="s">
        <v>211</v>
      </c>
      <c r="C172" s="29" t="s">
        <v>397</v>
      </c>
      <c r="D172" s="68">
        <v>1.2</v>
      </c>
      <c r="E172" s="65" t="s">
        <v>36</v>
      </c>
      <c r="F172" s="132" t="s">
        <v>214</v>
      </c>
      <c r="G172" s="29" t="s">
        <v>396</v>
      </c>
      <c r="H172" s="68">
        <v>0</v>
      </c>
      <c r="I172" s="65" t="s">
        <v>32</v>
      </c>
      <c r="J172" s="132" t="s">
        <v>217</v>
      </c>
      <c r="K172" s="29" t="s">
        <v>33</v>
      </c>
      <c r="L172" s="68"/>
      <c r="M172" s="65"/>
      <c r="N172" s="132" t="s">
        <v>32</v>
      </c>
      <c r="O172" s="29" t="s">
        <v>32</v>
      </c>
      <c r="P172" s="68"/>
      <c r="Q172" s="65"/>
      <c r="R172" s="132"/>
      <c r="S172" s="29"/>
      <c r="T172" s="68"/>
      <c r="U172" s="65"/>
      <c r="V172" s="132"/>
      <c r="W172" s="29"/>
      <c r="X172" s="68">
        <v>0</v>
      </c>
      <c r="Y172" s="65" t="s">
        <v>32</v>
      </c>
      <c r="Z172" s="155"/>
    </row>
    <row r="173" spans="1:26" s="20" customFormat="1" ht="22.5" customHeight="1">
      <c r="A173" s="149"/>
      <c r="B173" s="133"/>
      <c r="C173" s="34" t="s">
        <v>86</v>
      </c>
      <c r="D173" s="70"/>
      <c r="E173" s="71"/>
      <c r="F173" s="133"/>
      <c r="G173" s="34" t="s">
        <v>80</v>
      </c>
      <c r="H173" s="70">
        <v>0.6</v>
      </c>
      <c r="I173" s="71" t="s">
        <v>36</v>
      </c>
      <c r="J173" s="133"/>
      <c r="K173" s="34" t="s">
        <v>319</v>
      </c>
      <c r="L173" s="70"/>
      <c r="M173" s="71"/>
      <c r="N173" s="133"/>
      <c r="O173" s="34" t="s">
        <v>32</v>
      </c>
      <c r="P173" s="70"/>
      <c r="Q173" s="71"/>
      <c r="R173" s="133"/>
      <c r="S173" s="34"/>
      <c r="T173" s="70"/>
      <c r="U173" s="71"/>
      <c r="V173" s="133"/>
      <c r="W173" s="34"/>
      <c r="X173" s="70">
        <v>0</v>
      </c>
      <c r="Y173" s="71" t="s">
        <v>32</v>
      </c>
      <c r="Z173" s="155"/>
    </row>
    <row r="174" spans="1:26" s="20" customFormat="1" ht="22.5" customHeight="1">
      <c r="A174" s="149"/>
      <c r="B174" s="133"/>
      <c r="C174" s="34" t="s">
        <v>134</v>
      </c>
      <c r="D174" s="70"/>
      <c r="E174" s="71"/>
      <c r="F174" s="133"/>
      <c r="G174" s="34" t="s">
        <v>324</v>
      </c>
      <c r="H174" s="70">
        <v>1</v>
      </c>
      <c r="I174" s="71" t="s">
        <v>36</v>
      </c>
      <c r="J174" s="133"/>
      <c r="K174" s="34" t="s">
        <v>162</v>
      </c>
      <c r="L174" s="70">
        <v>1.5</v>
      </c>
      <c r="M174" s="71" t="s">
        <v>36</v>
      </c>
      <c r="N174" s="133"/>
      <c r="O174" s="34" t="s">
        <v>32</v>
      </c>
      <c r="P174" s="70"/>
      <c r="Q174" s="71"/>
      <c r="R174" s="133"/>
      <c r="S174" s="34"/>
      <c r="T174" s="70"/>
      <c r="U174" s="71"/>
      <c r="V174" s="133"/>
      <c r="W174" s="34"/>
      <c r="X174" s="70">
        <v>0</v>
      </c>
      <c r="Y174" s="71" t="s">
        <v>32</v>
      </c>
      <c r="Z174" s="155"/>
    </row>
    <row r="175" spans="1:26" s="20" customFormat="1" ht="22.5" customHeight="1">
      <c r="A175" s="149"/>
      <c r="B175" s="133"/>
      <c r="C175" s="34" t="s">
        <v>84</v>
      </c>
      <c r="D175" s="70"/>
      <c r="E175" s="71"/>
      <c r="F175" s="133"/>
      <c r="G175" s="34" t="s">
        <v>32</v>
      </c>
      <c r="H175" s="70">
        <v>0</v>
      </c>
      <c r="I175" s="71" t="s">
        <v>32</v>
      </c>
      <c r="J175" s="133"/>
      <c r="K175" s="34" t="s">
        <v>321</v>
      </c>
      <c r="L175" s="70"/>
      <c r="M175" s="71"/>
      <c r="N175" s="133"/>
      <c r="O175" s="34" t="s">
        <v>32</v>
      </c>
      <c r="P175" s="70"/>
      <c r="Q175" s="71"/>
      <c r="R175" s="133"/>
      <c r="S175" s="34"/>
      <c r="T175" s="70"/>
      <c r="U175" s="71"/>
      <c r="V175" s="133"/>
      <c r="W175" s="34"/>
      <c r="X175" s="70">
        <v>0</v>
      </c>
      <c r="Y175" s="71" t="s">
        <v>32</v>
      </c>
      <c r="Z175" s="155"/>
    </row>
    <row r="176" spans="1:26" s="20" customFormat="1" ht="22.5" customHeight="1">
      <c r="A176" s="149"/>
      <c r="B176" s="133"/>
      <c r="C176" s="34" t="s">
        <v>322</v>
      </c>
      <c r="D176" s="70"/>
      <c r="E176" s="71"/>
      <c r="F176" s="133"/>
      <c r="G176" s="34" t="s">
        <v>32</v>
      </c>
      <c r="H176" s="70">
        <v>0</v>
      </c>
      <c r="I176" s="71" t="s">
        <v>32</v>
      </c>
      <c r="J176" s="133"/>
      <c r="K176" s="34" t="s">
        <v>121</v>
      </c>
      <c r="L176" s="70"/>
      <c r="M176" s="71"/>
      <c r="N176" s="133"/>
      <c r="O176" s="34" t="s">
        <v>32</v>
      </c>
      <c r="P176" s="70"/>
      <c r="Q176" s="71"/>
      <c r="R176" s="133"/>
      <c r="S176" s="34"/>
      <c r="T176" s="70"/>
      <c r="U176" s="71"/>
      <c r="V176" s="133"/>
      <c r="W176" s="34"/>
      <c r="X176" s="70">
        <v>0</v>
      </c>
      <c r="Y176" s="71" t="s">
        <v>32</v>
      </c>
      <c r="Z176" s="155"/>
    </row>
    <row r="177" spans="1:26" s="20" customFormat="1" ht="22.5" customHeight="1">
      <c r="A177" s="149"/>
      <c r="B177" s="133"/>
      <c r="C177" s="34"/>
      <c r="D177" s="70"/>
      <c r="E177" s="71"/>
      <c r="F177" s="133"/>
      <c r="G177" s="34"/>
      <c r="H177" s="70"/>
      <c r="I177" s="71"/>
      <c r="J177" s="133"/>
      <c r="K177" s="34" t="s">
        <v>48</v>
      </c>
      <c r="L177" s="70"/>
      <c r="M177" s="71"/>
      <c r="N177" s="133"/>
      <c r="O177" s="34" t="s">
        <v>32</v>
      </c>
      <c r="P177" s="70"/>
      <c r="Q177" s="71"/>
      <c r="R177" s="133"/>
      <c r="S177" s="34"/>
      <c r="T177" s="70"/>
      <c r="U177" s="71"/>
      <c r="V177" s="133"/>
      <c r="W177" s="34"/>
      <c r="X177" s="70">
        <v>0</v>
      </c>
      <c r="Y177" s="71" t="s">
        <v>32</v>
      </c>
      <c r="Z177" s="155"/>
    </row>
    <row r="178" spans="1:26" s="20" customFormat="1" ht="22.5" customHeight="1">
      <c r="A178" s="149"/>
      <c r="B178" s="133"/>
      <c r="C178" s="34" t="s">
        <v>32</v>
      </c>
      <c r="D178" s="70">
        <v>0</v>
      </c>
      <c r="E178" s="71" t="s">
        <v>32</v>
      </c>
      <c r="F178" s="133"/>
      <c r="G178" s="34"/>
      <c r="H178" s="70"/>
      <c r="I178" s="71"/>
      <c r="J178" s="133"/>
      <c r="K178" s="34"/>
      <c r="L178" s="70"/>
      <c r="M178" s="71"/>
      <c r="N178" s="133"/>
      <c r="O178" s="34" t="s">
        <v>32</v>
      </c>
      <c r="P178" s="70"/>
      <c r="Q178" s="71"/>
      <c r="R178" s="133"/>
      <c r="S178" s="34"/>
      <c r="T178" s="70"/>
      <c r="U178" s="71"/>
      <c r="V178" s="133"/>
      <c r="W178" s="34"/>
      <c r="X178" s="70">
        <v>0</v>
      </c>
      <c r="Y178" s="71" t="s">
        <v>32</v>
      </c>
      <c r="Z178" s="155"/>
    </row>
    <row r="179" spans="1:26" s="20" customFormat="1" ht="22.5" customHeight="1" thickBot="1">
      <c r="A179" s="146"/>
      <c r="B179" s="134"/>
      <c r="C179" s="32"/>
      <c r="D179" s="66"/>
      <c r="E179" s="73"/>
      <c r="F179" s="134"/>
      <c r="G179" s="32"/>
      <c r="H179" s="66"/>
      <c r="I179" s="73"/>
      <c r="J179" s="134"/>
      <c r="K179" s="32"/>
      <c r="L179" s="66"/>
      <c r="M179" s="73"/>
      <c r="N179" s="134"/>
      <c r="O179" s="32" t="s">
        <v>32</v>
      </c>
      <c r="P179" s="66"/>
      <c r="Q179" s="73"/>
      <c r="R179" s="134"/>
      <c r="S179" s="32"/>
      <c r="T179" s="66"/>
      <c r="U179" s="73"/>
      <c r="V179" s="134"/>
      <c r="W179" s="32"/>
      <c r="X179" s="66">
        <v>0</v>
      </c>
      <c r="Y179" s="73" t="s">
        <v>32</v>
      </c>
      <c r="Z179" s="155"/>
    </row>
    <row r="180" spans="1:26" s="20" customFormat="1" ht="22.5" customHeight="1" thickTop="1">
      <c r="A180" s="145" t="s">
        <v>51</v>
      </c>
      <c r="B180" s="142" t="s">
        <v>212</v>
      </c>
      <c r="C180" s="37" t="s">
        <v>137</v>
      </c>
      <c r="D180" s="68"/>
      <c r="E180" s="65"/>
      <c r="F180" s="142" t="s">
        <v>215</v>
      </c>
      <c r="G180" s="97" t="s">
        <v>100</v>
      </c>
      <c r="H180" s="98" t="s">
        <v>34</v>
      </c>
      <c r="I180" s="99">
        <v>0</v>
      </c>
      <c r="J180" s="142" t="s">
        <v>218</v>
      </c>
      <c r="K180" s="37" t="s">
        <v>114</v>
      </c>
      <c r="L180" s="68">
        <v>1</v>
      </c>
      <c r="M180" s="65" t="s">
        <v>36</v>
      </c>
      <c r="N180" s="142" t="s">
        <v>32</v>
      </c>
      <c r="O180" s="37" t="s">
        <v>32</v>
      </c>
      <c r="P180" s="68"/>
      <c r="Q180" s="65"/>
      <c r="R180" s="142"/>
      <c r="S180" s="37"/>
      <c r="T180" s="68"/>
      <c r="U180" s="65"/>
      <c r="V180" s="142"/>
      <c r="W180" s="37"/>
      <c r="X180" s="68">
        <v>0</v>
      </c>
      <c r="Y180" s="65">
        <v>0</v>
      </c>
      <c r="Z180" s="155"/>
    </row>
    <row r="181" spans="1:26" s="20" customFormat="1" ht="22.5" customHeight="1">
      <c r="A181" s="149"/>
      <c r="B181" s="143"/>
      <c r="C181" s="40" t="s">
        <v>65</v>
      </c>
      <c r="D181" s="70"/>
      <c r="E181" s="67"/>
      <c r="F181" s="143"/>
      <c r="G181" s="40" t="s">
        <v>86</v>
      </c>
      <c r="H181" s="70"/>
      <c r="I181" s="67"/>
      <c r="J181" s="143"/>
      <c r="K181" s="40" t="s">
        <v>325</v>
      </c>
      <c r="L181" s="70"/>
      <c r="M181" s="67"/>
      <c r="N181" s="143"/>
      <c r="O181" s="40" t="s">
        <v>32</v>
      </c>
      <c r="P181" s="70"/>
      <c r="Q181" s="67"/>
      <c r="R181" s="143"/>
      <c r="S181" s="40"/>
      <c r="T181" s="70"/>
      <c r="U181" s="67"/>
      <c r="V181" s="143"/>
      <c r="W181" s="40"/>
      <c r="X181" s="70">
        <v>0</v>
      </c>
      <c r="Y181" s="67">
        <v>0</v>
      </c>
      <c r="Z181" s="155"/>
    </row>
    <row r="182" spans="1:26" s="20" customFormat="1" ht="22.5" customHeight="1">
      <c r="A182" s="149"/>
      <c r="B182" s="143"/>
      <c r="C182" s="40" t="s">
        <v>47</v>
      </c>
      <c r="D182" s="70"/>
      <c r="E182" s="71"/>
      <c r="F182" s="143"/>
      <c r="G182" s="40" t="s">
        <v>47</v>
      </c>
      <c r="H182" s="70"/>
      <c r="I182" s="71"/>
      <c r="J182" s="143"/>
      <c r="K182" s="40" t="s">
        <v>326</v>
      </c>
      <c r="L182" s="70"/>
      <c r="M182" s="71"/>
      <c r="N182" s="143"/>
      <c r="O182" s="40" t="s">
        <v>32</v>
      </c>
      <c r="P182" s="70"/>
      <c r="Q182" s="71"/>
      <c r="R182" s="143"/>
      <c r="S182" s="40"/>
      <c r="T182" s="70"/>
      <c r="U182" s="71"/>
      <c r="V182" s="143"/>
      <c r="W182" s="40"/>
      <c r="X182" s="70">
        <v>0</v>
      </c>
      <c r="Y182" s="71">
        <v>0</v>
      </c>
      <c r="Z182" s="155"/>
    </row>
    <row r="183" spans="1:26" s="20" customFormat="1" ht="22.5" customHeight="1">
      <c r="A183" s="149"/>
      <c r="B183" s="143"/>
      <c r="C183" s="43" t="s">
        <v>54</v>
      </c>
      <c r="D183" s="70"/>
      <c r="E183" s="71"/>
      <c r="F183" s="143"/>
      <c r="G183" s="43"/>
      <c r="H183" s="70"/>
      <c r="I183" s="71"/>
      <c r="J183" s="143"/>
      <c r="K183" s="43" t="s">
        <v>86</v>
      </c>
      <c r="L183" s="70"/>
      <c r="M183" s="71"/>
      <c r="N183" s="143"/>
      <c r="O183" s="43" t="s">
        <v>32</v>
      </c>
      <c r="P183" s="70"/>
      <c r="Q183" s="71"/>
      <c r="R183" s="143"/>
      <c r="S183" s="43"/>
      <c r="T183" s="70"/>
      <c r="U183" s="71"/>
      <c r="V183" s="143"/>
      <c r="W183" s="43"/>
      <c r="X183" s="70">
        <v>0</v>
      </c>
      <c r="Y183" s="71" t="s">
        <v>32</v>
      </c>
      <c r="Z183" s="155"/>
    </row>
    <row r="184" spans="1:26" s="20" customFormat="1" ht="22.5" customHeight="1">
      <c r="A184" s="149"/>
      <c r="B184" s="143"/>
      <c r="C184" s="43"/>
      <c r="D184" s="70"/>
      <c r="E184" s="71"/>
      <c r="F184" s="143"/>
      <c r="G184" s="43"/>
      <c r="H184" s="70"/>
      <c r="I184" s="71"/>
      <c r="J184" s="143"/>
      <c r="K184" s="43" t="s">
        <v>88</v>
      </c>
      <c r="L184" s="70"/>
      <c r="M184" s="71"/>
      <c r="N184" s="143"/>
      <c r="O184" s="43" t="s">
        <v>32</v>
      </c>
      <c r="P184" s="70"/>
      <c r="Q184" s="71"/>
      <c r="R184" s="143"/>
      <c r="S184" s="43"/>
      <c r="T184" s="70"/>
      <c r="U184" s="71"/>
      <c r="V184" s="143"/>
      <c r="W184" s="43"/>
      <c r="X184" s="70">
        <v>0</v>
      </c>
      <c r="Y184" s="71" t="s">
        <v>32</v>
      </c>
      <c r="Z184" s="155"/>
    </row>
    <row r="185" spans="1:26" s="20" customFormat="1" ht="22.5" customHeight="1">
      <c r="A185" s="149"/>
      <c r="B185" s="143"/>
      <c r="C185" s="43">
        <v>0</v>
      </c>
      <c r="D185" s="70">
        <v>0</v>
      </c>
      <c r="E185" s="71" t="s">
        <v>32</v>
      </c>
      <c r="F185" s="143"/>
      <c r="G185" s="43">
        <v>0</v>
      </c>
      <c r="H185" s="70">
        <v>0</v>
      </c>
      <c r="I185" s="71" t="s">
        <v>32</v>
      </c>
      <c r="J185" s="143"/>
      <c r="K185" s="43"/>
      <c r="L185" s="70"/>
      <c r="M185" s="71"/>
      <c r="N185" s="143"/>
      <c r="O185" s="43" t="s">
        <v>32</v>
      </c>
      <c r="P185" s="70"/>
      <c r="Q185" s="71"/>
      <c r="R185" s="143"/>
      <c r="S185" s="43"/>
      <c r="T185" s="70"/>
      <c r="U185" s="71"/>
      <c r="V185" s="143"/>
      <c r="W185" s="43"/>
      <c r="X185" s="70">
        <v>0</v>
      </c>
      <c r="Y185" s="71" t="s">
        <v>32</v>
      </c>
      <c r="Z185" s="155"/>
    </row>
    <row r="186" spans="1:26" s="20" customFormat="1" ht="22.5" customHeight="1">
      <c r="A186" s="149"/>
      <c r="B186" s="143"/>
      <c r="C186" s="43" t="s">
        <v>32</v>
      </c>
      <c r="D186" s="70">
        <v>0</v>
      </c>
      <c r="E186" s="71" t="s">
        <v>32</v>
      </c>
      <c r="F186" s="143"/>
      <c r="G186" s="43" t="s">
        <v>32</v>
      </c>
      <c r="H186" s="70">
        <v>0</v>
      </c>
      <c r="I186" s="71" t="s">
        <v>32</v>
      </c>
      <c r="J186" s="143"/>
      <c r="K186" s="43"/>
      <c r="L186" s="70"/>
      <c r="M186" s="71"/>
      <c r="N186" s="143"/>
      <c r="O186" s="43" t="s">
        <v>32</v>
      </c>
      <c r="P186" s="70"/>
      <c r="Q186" s="71"/>
      <c r="R186" s="143"/>
      <c r="S186" s="43"/>
      <c r="T186" s="70"/>
      <c r="U186" s="71"/>
      <c r="V186" s="143"/>
      <c r="W186" s="43"/>
      <c r="X186" s="70">
        <v>0</v>
      </c>
      <c r="Y186" s="71" t="s">
        <v>32</v>
      </c>
      <c r="Z186" s="155"/>
    </row>
    <row r="187" spans="1:26" s="20" customFormat="1" ht="22.5" customHeight="1" thickBot="1">
      <c r="A187" s="146"/>
      <c r="B187" s="144"/>
      <c r="C187" s="32" t="s">
        <v>32</v>
      </c>
      <c r="D187" s="66">
        <v>0</v>
      </c>
      <c r="E187" s="73" t="s">
        <v>32</v>
      </c>
      <c r="F187" s="144"/>
      <c r="G187" s="85" t="s">
        <v>328</v>
      </c>
      <c r="H187" s="66">
        <v>0</v>
      </c>
      <c r="I187" s="73" t="s">
        <v>32</v>
      </c>
      <c r="J187" s="144"/>
      <c r="K187" s="32"/>
      <c r="L187" s="66"/>
      <c r="M187" s="73"/>
      <c r="N187" s="144"/>
      <c r="O187" s="32" t="s">
        <v>32</v>
      </c>
      <c r="P187" s="66"/>
      <c r="Q187" s="73"/>
      <c r="R187" s="144"/>
      <c r="S187" s="32"/>
      <c r="T187" s="66"/>
      <c r="U187" s="73"/>
      <c r="V187" s="144"/>
      <c r="W187" s="32"/>
      <c r="X187" s="66">
        <v>0</v>
      </c>
      <c r="Y187" s="73" t="s">
        <v>32</v>
      </c>
      <c r="Z187" s="155"/>
    </row>
    <row r="188" spans="1:26" s="20" customFormat="1" ht="22.5" customHeight="1" thickTop="1">
      <c r="A188" s="145" t="s">
        <v>56</v>
      </c>
      <c r="B188" s="147" t="s">
        <v>2</v>
      </c>
      <c r="C188" s="29" t="s">
        <v>2</v>
      </c>
      <c r="D188" s="68"/>
      <c r="E188" s="65"/>
      <c r="F188" s="147" t="s">
        <v>3</v>
      </c>
      <c r="G188" s="29" t="s">
        <v>58</v>
      </c>
      <c r="H188" s="68"/>
      <c r="I188" s="65"/>
      <c r="J188" s="147" t="s">
        <v>4</v>
      </c>
      <c r="K188" s="29" t="s">
        <v>57</v>
      </c>
      <c r="L188" s="68"/>
      <c r="M188" s="65"/>
      <c r="N188" s="147" t="s">
        <v>32</v>
      </c>
      <c r="O188" s="29" t="s">
        <v>32</v>
      </c>
      <c r="P188" s="68"/>
      <c r="Q188" s="65"/>
      <c r="R188" s="147"/>
      <c r="S188" s="29"/>
      <c r="T188" s="68"/>
      <c r="U188" s="65"/>
      <c r="V188" s="147"/>
      <c r="W188" s="29"/>
      <c r="X188" s="68">
        <v>0</v>
      </c>
      <c r="Y188" s="65" t="s">
        <v>32</v>
      </c>
      <c r="Z188" s="155"/>
    </row>
    <row r="189" spans="1:26" s="20" customFormat="1" ht="22.5" customHeight="1" thickBot="1">
      <c r="A189" s="146"/>
      <c r="B189" s="148"/>
      <c r="C189" s="46" t="s">
        <v>60</v>
      </c>
      <c r="D189" s="66"/>
      <c r="E189" s="73"/>
      <c r="F189" s="148"/>
      <c r="G189" s="46" t="s">
        <v>60</v>
      </c>
      <c r="H189" s="66"/>
      <c r="I189" s="73"/>
      <c r="J189" s="148"/>
      <c r="K189" s="46" t="s">
        <v>60</v>
      </c>
      <c r="L189" s="66"/>
      <c r="M189" s="73"/>
      <c r="N189" s="148"/>
      <c r="O189" s="46" t="s">
        <v>32</v>
      </c>
      <c r="P189" s="66"/>
      <c r="Q189" s="73"/>
      <c r="R189" s="148"/>
      <c r="S189" s="46"/>
      <c r="T189" s="66"/>
      <c r="U189" s="73"/>
      <c r="V189" s="148"/>
      <c r="W189" s="46"/>
      <c r="X189" s="66">
        <v>0</v>
      </c>
      <c r="Y189" s="73" t="s">
        <v>32</v>
      </c>
      <c r="Z189" s="155"/>
    </row>
    <row r="190" spans="1:26" s="20" customFormat="1" ht="22.5" customHeight="1" thickTop="1">
      <c r="A190" s="139" t="s">
        <v>61</v>
      </c>
      <c r="B190" s="132" t="s">
        <v>399</v>
      </c>
      <c r="C190" s="37" t="s">
        <v>101</v>
      </c>
      <c r="D190" s="68"/>
      <c r="E190" s="65"/>
      <c r="F190" s="132" t="s">
        <v>216</v>
      </c>
      <c r="G190" s="37" t="s">
        <v>103</v>
      </c>
      <c r="H190" s="68"/>
      <c r="I190" s="65"/>
      <c r="J190" s="132" t="s">
        <v>398</v>
      </c>
      <c r="K190" s="37" t="s">
        <v>43</v>
      </c>
      <c r="L190" s="68"/>
      <c r="M190" s="65"/>
      <c r="N190" s="132" t="s">
        <v>32</v>
      </c>
      <c r="O190" s="37" t="s">
        <v>32</v>
      </c>
      <c r="P190" s="68"/>
      <c r="Q190" s="65"/>
      <c r="R190" s="132"/>
      <c r="S190" s="37"/>
      <c r="T190" s="68"/>
      <c r="U190" s="65"/>
      <c r="V190" s="132"/>
      <c r="W190" s="37"/>
      <c r="X190" s="68">
        <v>0</v>
      </c>
      <c r="Y190" s="65">
        <v>0</v>
      </c>
      <c r="Z190" s="155"/>
    </row>
    <row r="191" spans="1:26" s="20" customFormat="1" ht="22.5" customHeight="1">
      <c r="A191" s="140"/>
      <c r="B191" s="133"/>
      <c r="C191" s="40" t="s">
        <v>47</v>
      </c>
      <c r="D191" s="70"/>
      <c r="E191" s="71"/>
      <c r="F191" s="133"/>
      <c r="G191" s="40" t="s">
        <v>91</v>
      </c>
      <c r="H191" s="70"/>
      <c r="I191" s="71"/>
      <c r="J191" s="133"/>
      <c r="K191" s="40" t="s">
        <v>329</v>
      </c>
      <c r="L191" s="70"/>
      <c r="M191" s="71"/>
      <c r="N191" s="133"/>
      <c r="O191" s="40" t="s">
        <v>32</v>
      </c>
      <c r="P191" s="70"/>
      <c r="Q191" s="71"/>
      <c r="R191" s="133"/>
      <c r="S191" s="40"/>
      <c r="T191" s="70"/>
      <c r="U191" s="71"/>
      <c r="V191" s="133"/>
      <c r="W191" s="40"/>
      <c r="X191" s="70">
        <v>0</v>
      </c>
      <c r="Y191" s="71" t="s">
        <v>32</v>
      </c>
      <c r="Z191" s="155"/>
    </row>
    <row r="192" spans="1:26" s="20" customFormat="1" ht="22.5" customHeight="1">
      <c r="A192" s="140"/>
      <c r="B192" s="133"/>
      <c r="C192" s="40"/>
      <c r="D192" s="70"/>
      <c r="E192" s="71"/>
      <c r="F192" s="133"/>
      <c r="G192" s="40"/>
      <c r="H192" s="70"/>
      <c r="I192" s="71"/>
      <c r="J192" s="133"/>
      <c r="K192" s="40"/>
      <c r="L192" s="70"/>
      <c r="M192" s="71"/>
      <c r="N192" s="133"/>
      <c r="O192" s="40" t="s">
        <v>32</v>
      </c>
      <c r="P192" s="70"/>
      <c r="Q192" s="71"/>
      <c r="R192" s="133"/>
      <c r="S192" s="40"/>
      <c r="T192" s="70"/>
      <c r="U192" s="71"/>
      <c r="V192" s="133"/>
      <c r="W192" s="40"/>
      <c r="X192" s="70">
        <v>0</v>
      </c>
      <c r="Y192" s="71" t="s">
        <v>32</v>
      </c>
      <c r="Z192" s="155"/>
    </row>
    <row r="193" spans="1:43" s="20" customFormat="1" ht="22.5" customHeight="1">
      <c r="A193" s="140"/>
      <c r="B193" s="133"/>
      <c r="C193" s="40" t="s">
        <v>32</v>
      </c>
      <c r="D193" s="70">
        <v>0</v>
      </c>
      <c r="E193" s="71" t="s">
        <v>32</v>
      </c>
      <c r="F193" s="133"/>
      <c r="G193" s="40"/>
      <c r="H193" s="70">
        <v>0</v>
      </c>
      <c r="I193" s="71" t="s">
        <v>32</v>
      </c>
      <c r="J193" s="133"/>
      <c r="K193" s="40" t="s">
        <v>32</v>
      </c>
      <c r="L193" s="70">
        <v>0</v>
      </c>
      <c r="M193" s="71" t="s">
        <v>32</v>
      </c>
      <c r="N193" s="133"/>
      <c r="O193" s="40" t="s">
        <v>32</v>
      </c>
      <c r="P193" s="70"/>
      <c r="Q193" s="71"/>
      <c r="R193" s="133"/>
      <c r="S193" s="40"/>
      <c r="T193" s="70"/>
      <c r="U193" s="71"/>
      <c r="V193" s="133"/>
      <c r="W193" s="40"/>
      <c r="X193" s="70">
        <v>0</v>
      </c>
      <c r="Y193" s="71" t="s">
        <v>32</v>
      </c>
      <c r="Z193" s="155"/>
    </row>
    <row r="194" spans="1:43" s="20" customFormat="1" ht="22.5" customHeight="1">
      <c r="A194" s="140"/>
      <c r="B194" s="133"/>
      <c r="C194" s="40" t="s">
        <v>32</v>
      </c>
      <c r="D194" s="70">
        <v>0</v>
      </c>
      <c r="E194" s="71" t="s">
        <v>32</v>
      </c>
      <c r="F194" s="133"/>
      <c r="G194" s="40" t="s">
        <v>32</v>
      </c>
      <c r="H194" s="70">
        <v>0</v>
      </c>
      <c r="I194" s="71" t="s">
        <v>32</v>
      </c>
      <c r="J194" s="133"/>
      <c r="K194" s="40" t="s">
        <v>32</v>
      </c>
      <c r="L194" s="70">
        <v>0</v>
      </c>
      <c r="M194" s="71" t="s">
        <v>32</v>
      </c>
      <c r="N194" s="133"/>
      <c r="O194" s="40" t="s">
        <v>32</v>
      </c>
      <c r="P194" s="70"/>
      <c r="Q194" s="71"/>
      <c r="R194" s="133"/>
      <c r="S194" s="40"/>
      <c r="T194" s="70"/>
      <c r="U194" s="71"/>
      <c r="V194" s="133"/>
      <c r="W194" s="40"/>
      <c r="X194" s="70">
        <v>0</v>
      </c>
      <c r="Y194" s="71" t="s">
        <v>32</v>
      </c>
      <c r="Z194" s="155"/>
    </row>
    <row r="195" spans="1:43" s="20" customFormat="1" ht="22.5" customHeight="1">
      <c r="A195" s="140"/>
      <c r="B195" s="133"/>
      <c r="C195" s="40" t="s">
        <v>32</v>
      </c>
      <c r="D195" s="70">
        <v>0</v>
      </c>
      <c r="E195" s="71" t="s">
        <v>32</v>
      </c>
      <c r="F195" s="133"/>
      <c r="G195" s="40" t="s">
        <v>32</v>
      </c>
      <c r="H195" s="70">
        <v>0</v>
      </c>
      <c r="I195" s="71" t="s">
        <v>32</v>
      </c>
      <c r="J195" s="133"/>
      <c r="K195" s="40" t="s">
        <v>32</v>
      </c>
      <c r="L195" s="70">
        <v>0</v>
      </c>
      <c r="M195" s="71" t="s">
        <v>32</v>
      </c>
      <c r="N195" s="133"/>
      <c r="O195" s="40" t="s">
        <v>32</v>
      </c>
      <c r="P195" s="70"/>
      <c r="Q195" s="71"/>
      <c r="R195" s="133"/>
      <c r="S195" s="40"/>
      <c r="T195" s="70"/>
      <c r="U195" s="71"/>
      <c r="V195" s="133"/>
      <c r="W195" s="40"/>
      <c r="X195" s="70">
        <v>0</v>
      </c>
      <c r="Y195" s="71" t="s">
        <v>32</v>
      </c>
      <c r="Z195" s="155"/>
    </row>
    <row r="196" spans="1:43" s="20" customFormat="1" ht="22.5" customHeight="1">
      <c r="A196" s="140"/>
      <c r="B196" s="133"/>
      <c r="C196" s="40" t="s">
        <v>32</v>
      </c>
      <c r="D196" s="70">
        <v>0</v>
      </c>
      <c r="E196" s="71" t="s">
        <v>32</v>
      </c>
      <c r="F196" s="133"/>
      <c r="G196" s="40" t="s">
        <v>32</v>
      </c>
      <c r="H196" s="70">
        <v>0</v>
      </c>
      <c r="I196" s="71" t="s">
        <v>32</v>
      </c>
      <c r="J196" s="133"/>
      <c r="K196" s="40" t="s">
        <v>32</v>
      </c>
      <c r="L196" s="70">
        <v>0</v>
      </c>
      <c r="M196" s="71" t="s">
        <v>32</v>
      </c>
      <c r="N196" s="133"/>
      <c r="O196" s="40" t="s">
        <v>32</v>
      </c>
      <c r="P196" s="70"/>
      <c r="Q196" s="71"/>
      <c r="R196" s="133"/>
      <c r="S196" s="40"/>
      <c r="T196" s="70"/>
      <c r="U196" s="71"/>
      <c r="V196" s="133"/>
      <c r="W196" s="40"/>
      <c r="X196" s="70">
        <v>0</v>
      </c>
      <c r="Y196" s="71" t="s">
        <v>32</v>
      </c>
      <c r="Z196" s="155"/>
    </row>
    <row r="197" spans="1:43" s="20" customFormat="1" ht="22.5" customHeight="1" thickBot="1">
      <c r="A197" s="141"/>
      <c r="B197" s="134"/>
      <c r="C197" s="32" t="s">
        <v>32</v>
      </c>
      <c r="D197" s="66">
        <v>0</v>
      </c>
      <c r="E197" s="73" t="s">
        <v>32</v>
      </c>
      <c r="F197" s="134"/>
      <c r="G197" s="32" t="s">
        <v>32</v>
      </c>
      <c r="H197" s="66">
        <v>0</v>
      </c>
      <c r="I197" s="73" t="s">
        <v>32</v>
      </c>
      <c r="J197" s="134"/>
      <c r="K197" s="32" t="s">
        <v>32</v>
      </c>
      <c r="L197" s="66">
        <v>0</v>
      </c>
      <c r="M197" s="73" t="s">
        <v>32</v>
      </c>
      <c r="N197" s="134"/>
      <c r="O197" s="32" t="s">
        <v>32</v>
      </c>
      <c r="P197" s="66"/>
      <c r="Q197" s="73"/>
      <c r="R197" s="134"/>
      <c r="S197" s="32"/>
      <c r="T197" s="66"/>
      <c r="U197" s="73"/>
      <c r="V197" s="134"/>
      <c r="W197" s="32"/>
      <c r="X197" s="66">
        <v>0</v>
      </c>
      <c r="Y197" s="73" t="s">
        <v>32</v>
      </c>
      <c r="Z197" s="155"/>
    </row>
    <row r="198" spans="1:43" s="20" customFormat="1" ht="22.5" customHeight="1" thickTop="1">
      <c r="A198" s="135" t="s">
        <v>70</v>
      </c>
      <c r="B198" s="137" t="s">
        <v>7</v>
      </c>
      <c r="C198" s="29" t="s">
        <v>93</v>
      </c>
      <c r="D198" s="68"/>
      <c r="E198" s="65"/>
      <c r="F198" s="137" t="s">
        <v>6</v>
      </c>
      <c r="G198" s="29" t="s">
        <v>6</v>
      </c>
      <c r="H198" s="68"/>
      <c r="I198" s="65"/>
      <c r="J198" s="137" t="s">
        <v>32</v>
      </c>
      <c r="K198" s="29" t="s">
        <v>32</v>
      </c>
      <c r="L198" s="68">
        <v>0</v>
      </c>
      <c r="M198" s="65" t="s">
        <v>32</v>
      </c>
      <c r="N198" s="137" t="s">
        <v>32</v>
      </c>
      <c r="O198" s="29" t="s">
        <v>32</v>
      </c>
      <c r="P198" s="68">
        <v>0</v>
      </c>
      <c r="Q198" s="65" t="s">
        <v>32</v>
      </c>
      <c r="R198" s="137" t="s">
        <v>32</v>
      </c>
      <c r="S198" s="29" t="s">
        <v>32</v>
      </c>
      <c r="T198" s="68">
        <v>0</v>
      </c>
      <c r="U198" s="65"/>
      <c r="V198" s="137" t="s">
        <v>32</v>
      </c>
      <c r="W198" s="29" t="s">
        <v>32</v>
      </c>
      <c r="X198" s="68">
        <v>0</v>
      </c>
      <c r="Y198" s="65" t="s">
        <v>32</v>
      </c>
      <c r="Z198" s="155"/>
    </row>
    <row r="199" spans="1:43" s="20" customFormat="1" ht="22.5" customHeight="1" thickBot="1">
      <c r="A199" s="136"/>
      <c r="B199" s="138"/>
      <c r="C199" s="32"/>
      <c r="D199" s="66"/>
      <c r="E199" s="73"/>
      <c r="F199" s="138"/>
      <c r="G199" s="32"/>
      <c r="H199" s="66"/>
      <c r="I199" s="73"/>
      <c r="J199" s="138"/>
      <c r="K199" s="32" t="s">
        <v>32</v>
      </c>
      <c r="L199" s="66">
        <v>0</v>
      </c>
      <c r="M199" s="73" t="s">
        <v>32</v>
      </c>
      <c r="N199" s="138"/>
      <c r="O199" s="32" t="s">
        <v>32</v>
      </c>
      <c r="P199" s="66">
        <v>0</v>
      </c>
      <c r="Q199" s="73" t="s">
        <v>32</v>
      </c>
      <c r="R199" s="138"/>
      <c r="S199" s="32" t="s">
        <v>32</v>
      </c>
      <c r="T199" s="66">
        <v>0</v>
      </c>
      <c r="U199" s="73">
        <v>0</v>
      </c>
      <c r="V199" s="138"/>
      <c r="W199" s="32" t="s">
        <v>32</v>
      </c>
      <c r="X199" s="66">
        <v>0</v>
      </c>
      <c r="Y199" s="73" t="s">
        <v>32</v>
      </c>
      <c r="Z199" s="155"/>
    </row>
    <row r="200" spans="1:43" s="51" customFormat="1" ht="22.5" customHeight="1" thickTop="1">
      <c r="A200" s="51" t="s">
        <v>424</v>
      </c>
      <c r="D200" s="52"/>
      <c r="E200" s="53"/>
      <c r="F200" s="53"/>
      <c r="G200" s="53"/>
      <c r="H200" s="54"/>
      <c r="I200" s="55"/>
      <c r="J200" s="53"/>
      <c r="K200" s="53"/>
      <c r="N200" s="52"/>
      <c r="O200" s="53"/>
      <c r="P200" s="53"/>
      <c r="Q200" s="53"/>
      <c r="R200" s="54"/>
      <c r="T200" s="53"/>
      <c r="U200" s="53"/>
      <c r="W200" s="53"/>
      <c r="Y200" s="53"/>
      <c r="Z200" s="53"/>
      <c r="AA200" s="52"/>
      <c r="AB200" s="53"/>
      <c r="AC200" s="53"/>
      <c r="AD200" s="54"/>
      <c r="AF200" s="53"/>
      <c r="AG200" s="53"/>
      <c r="AJ200" s="56"/>
      <c r="AK200" s="53"/>
      <c r="AL200" s="53"/>
      <c r="AM200" s="53"/>
      <c r="AN200" s="54"/>
      <c r="AP200" s="53"/>
      <c r="AQ200" s="53"/>
    </row>
    <row r="202" spans="1:43" ht="16.5" hidden="1" customHeight="1" thickTop="1"/>
    <row r="203" spans="1:43" ht="16.5" hidden="1" customHeight="1"/>
    <row r="204" spans="1:43" ht="16.5" hidden="1" customHeight="1"/>
    <row r="205" spans="1:43" ht="16.5" hidden="1" customHeight="1"/>
    <row r="206" spans="1:43" ht="16.5" hidden="1" customHeight="1"/>
    <row r="207" spans="1:43" ht="16.5" hidden="1" customHeight="1"/>
    <row r="208" spans="1:43" ht="16.5" hidden="1" customHeight="1"/>
    <row r="209" spans="1:26" ht="16.5" hidden="1" customHeight="1"/>
    <row r="210" spans="1:26" ht="16.5" hidden="1" customHeight="1"/>
    <row r="211" spans="1:26" ht="16.5" hidden="1" customHeight="1"/>
    <row r="212" spans="1:26" ht="16.5" hidden="1" customHeight="1"/>
    <row r="213" spans="1:26" ht="16.5" hidden="1" customHeight="1"/>
    <row r="214" spans="1:26" ht="16.5" hidden="1" customHeight="1"/>
    <row r="215" spans="1:26" ht="16.5" hidden="1" customHeight="1"/>
    <row r="216" spans="1:26" ht="16.5" hidden="1" customHeight="1"/>
    <row r="217" spans="1:26" ht="16.5" hidden="1" customHeight="1"/>
    <row r="218" spans="1:26" ht="16.5" hidden="1" customHeight="1"/>
    <row r="219" spans="1:26" ht="16.5" hidden="1" customHeight="1"/>
    <row r="220" spans="1:26" ht="16.5" customHeight="1"/>
    <row r="221" spans="1:26" s="16" customFormat="1" ht="33.75" customHeight="1" thickBot="1">
      <c r="A221" s="159">
        <v>0</v>
      </c>
      <c r="B221" s="159"/>
      <c r="C221" s="159"/>
      <c r="D221" s="17"/>
      <c r="E221" s="17"/>
      <c r="F221" s="160" t="s">
        <v>429</v>
      </c>
      <c r="G221" s="160"/>
      <c r="H221" s="160"/>
      <c r="I221" s="160"/>
      <c r="J221" s="160"/>
      <c r="K221" s="160"/>
      <c r="L221" s="160"/>
      <c r="M221" s="160"/>
      <c r="N221" s="160"/>
      <c r="O221" s="160"/>
      <c r="P221" s="160"/>
      <c r="Q221" s="160"/>
      <c r="R221" s="17"/>
      <c r="S221" s="17"/>
      <c r="T221" s="17"/>
      <c r="U221" s="17"/>
      <c r="X221" s="94"/>
      <c r="Y221" s="95"/>
    </row>
    <row r="222" spans="1:26" s="20" customFormat="1" ht="22.5" customHeight="1" thickTop="1" thickBot="1">
      <c r="A222" s="18" t="s">
        <v>25</v>
      </c>
      <c r="B222" s="161">
        <v>45103</v>
      </c>
      <c r="C222" s="162"/>
      <c r="D222" s="150"/>
      <c r="E222" s="151"/>
      <c r="F222" s="163">
        <v>45104</v>
      </c>
      <c r="G222" s="164"/>
      <c r="H222" s="150"/>
      <c r="I222" s="151"/>
      <c r="J222" s="165">
        <v>45105</v>
      </c>
      <c r="K222" s="166"/>
      <c r="L222" s="150"/>
      <c r="M222" s="151"/>
      <c r="N222" s="167">
        <v>45106</v>
      </c>
      <c r="O222" s="168"/>
      <c r="P222" s="150"/>
      <c r="Q222" s="151"/>
      <c r="R222" s="173">
        <v>45107</v>
      </c>
      <c r="S222" s="174"/>
      <c r="T222" s="150"/>
      <c r="U222" s="151"/>
      <c r="V222" s="152"/>
      <c r="W222" s="153"/>
      <c r="X222" s="150"/>
      <c r="Y222" s="151"/>
      <c r="Z222" s="155" t="s">
        <v>26</v>
      </c>
    </row>
    <row r="223" spans="1:26" s="20" customFormat="1" ht="22.5" customHeight="1">
      <c r="A223" s="21" t="s">
        <v>27</v>
      </c>
      <c r="B223" s="22" t="s">
        <v>27</v>
      </c>
      <c r="C223" s="23"/>
      <c r="D223" s="156">
        <v>13</v>
      </c>
      <c r="E223" s="157"/>
      <c r="F223" s="22" t="s">
        <v>27</v>
      </c>
      <c r="G223" s="23"/>
      <c r="H223" s="156">
        <v>13</v>
      </c>
      <c r="I223" s="158"/>
      <c r="J223" s="22" t="s">
        <v>27</v>
      </c>
      <c r="K223" s="23"/>
      <c r="L223" s="156">
        <v>13</v>
      </c>
      <c r="M223" s="158"/>
      <c r="N223" s="22" t="s">
        <v>27</v>
      </c>
      <c r="O223" s="23"/>
      <c r="P223" s="156">
        <v>13</v>
      </c>
      <c r="Q223" s="158"/>
      <c r="R223" s="22" t="s">
        <v>27</v>
      </c>
      <c r="S223" s="23"/>
      <c r="T223" s="156">
        <v>13</v>
      </c>
      <c r="U223" s="158"/>
      <c r="V223" s="22"/>
      <c r="W223" s="23"/>
      <c r="X223" s="156"/>
      <c r="Y223" s="157"/>
      <c r="Z223" s="155"/>
    </row>
    <row r="224" spans="1:26" s="28" customFormat="1" ht="22.5" customHeight="1" thickBot="1">
      <c r="A224" s="24" t="s">
        <v>28</v>
      </c>
      <c r="B224" s="25" t="s">
        <v>29</v>
      </c>
      <c r="C224" s="26" t="s">
        <v>30</v>
      </c>
      <c r="D224" s="169" t="s">
        <v>31</v>
      </c>
      <c r="E224" s="170"/>
      <c r="F224" s="25" t="s">
        <v>29</v>
      </c>
      <c r="G224" s="26" t="s">
        <v>30</v>
      </c>
      <c r="H224" s="171" t="s">
        <v>31</v>
      </c>
      <c r="I224" s="171"/>
      <c r="J224" s="25" t="s">
        <v>29</v>
      </c>
      <c r="K224" s="26" t="s">
        <v>30</v>
      </c>
      <c r="L224" s="171" t="s">
        <v>31</v>
      </c>
      <c r="M224" s="171"/>
      <c r="N224" s="25" t="s">
        <v>29</v>
      </c>
      <c r="O224" s="26" t="s">
        <v>30</v>
      </c>
      <c r="P224" s="171" t="s">
        <v>31</v>
      </c>
      <c r="Q224" s="171"/>
      <c r="R224" s="25" t="s">
        <v>29</v>
      </c>
      <c r="S224" s="26" t="s">
        <v>30</v>
      </c>
      <c r="T224" s="171" t="s">
        <v>31</v>
      </c>
      <c r="U224" s="171"/>
      <c r="V224" s="25"/>
      <c r="W224" s="26"/>
      <c r="X224" s="171"/>
      <c r="Y224" s="172"/>
      <c r="Z224" s="155"/>
    </row>
    <row r="225" spans="1:26" s="20" customFormat="1" ht="22.5" customHeight="1" thickTop="1">
      <c r="A225" s="145" t="s">
        <v>0</v>
      </c>
      <c r="B225" s="147" t="s">
        <v>20</v>
      </c>
      <c r="C225" s="29" t="s">
        <v>33</v>
      </c>
      <c r="D225" s="64"/>
      <c r="E225" s="65">
        <v>0</v>
      </c>
      <c r="F225" s="147" t="s">
        <v>1</v>
      </c>
      <c r="G225" s="29" t="s">
        <v>33</v>
      </c>
      <c r="H225" s="64"/>
      <c r="I225" s="65"/>
      <c r="J225" s="147" t="s">
        <v>21</v>
      </c>
      <c r="K225" s="29" t="s">
        <v>21</v>
      </c>
      <c r="L225" s="64">
        <v>0</v>
      </c>
      <c r="M225" s="65" t="s">
        <v>32</v>
      </c>
      <c r="N225" s="147" t="s">
        <v>94</v>
      </c>
      <c r="O225" s="29" t="s">
        <v>33</v>
      </c>
      <c r="P225" s="64"/>
      <c r="Q225" s="65"/>
      <c r="R225" s="147" t="s">
        <v>1</v>
      </c>
      <c r="S225" s="29" t="s">
        <v>33</v>
      </c>
      <c r="T225" s="64"/>
      <c r="U225" s="65">
        <v>0</v>
      </c>
      <c r="V225" s="147"/>
      <c r="W225" s="29"/>
      <c r="X225" s="64"/>
      <c r="Y225" s="65"/>
      <c r="Z225" s="155"/>
    </row>
    <row r="226" spans="1:26" s="20" customFormat="1" ht="22.5" customHeight="1" thickBot="1">
      <c r="A226" s="154"/>
      <c r="B226" s="148"/>
      <c r="C226" s="32" t="s">
        <v>99</v>
      </c>
      <c r="D226" s="66"/>
      <c r="E226" s="67"/>
      <c r="F226" s="148"/>
      <c r="G226" s="32" t="s">
        <v>37</v>
      </c>
      <c r="H226" s="66"/>
      <c r="I226" s="67"/>
      <c r="J226" s="148"/>
      <c r="K226" s="32" t="s">
        <v>32</v>
      </c>
      <c r="L226" s="66">
        <v>0</v>
      </c>
      <c r="M226" s="67" t="s">
        <v>32</v>
      </c>
      <c r="N226" s="148"/>
      <c r="O226" s="32" t="s">
        <v>66</v>
      </c>
      <c r="P226" s="66"/>
      <c r="Q226" s="67"/>
      <c r="R226" s="148"/>
      <c r="S226" s="32" t="s">
        <v>37</v>
      </c>
      <c r="T226" s="66"/>
      <c r="U226" s="67">
        <v>0</v>
      </c>
      <c r="V226" s="148"/>
      <c r="W226" s="32"/>
      <c r="X226" s="66"/>
      <c r="Y226" s="96"/>
      <c r="Z226" s="155"/>
    </row>
    <row r="227" spans="1:26" s="20" customFormat="1" ht="22.5" customHeight="1" thickTop="1">
      <c r="A227" s="145" t="s">
        <v>38</v>
      </c>
      <c r="B227" s="132" t="s">
        <v>221</v>
      </c>
      <c r="C227" s="29" t="s">
        <v>146</v>
      </c>
      <c r="D227" s="68"/>
      <c r="E227" s="65"/>
      <c r="F227" s="132" t="s">
        <v>400</v>
      </c>
      <c r="G227" s="29" t="s">
        <v>115</v>
      </c>
      <c r="H227" s="68"/>
      <c r="I227" s="65"/>
      <c r="J227" s="132" t="s">
        <v>402</v>
      </c>
      <c r="K227" s="29" t="s">
        <v>117</v>
      </c>
      <c r="L227" s="68"/>
      <c r="M227" s="65"/>
      <c r="N227" s="132" t="s">
        <v>405</v>
      </c>
      <c r="O227" s="29" t="s">
        <v>165</v>
      </c>
      <c r="P227" s="68">
        <v>1.2</v>
      </c>
      <c r="Q227" s="65" t="s">
        <v>36</v>
      </c>
      <c r="R227" s="132" t="s">
        <v>233</v>
      </c>
      <c r="S227" s="29" t="s">
        <v>128</v>
      </c>
      <c r="T227" s="68">
        <v>1.2</v>
      </c>
      <c r="U227" s="65" t="s">
        <v>36</v>
      </c>
      <c r="V227" s="132">
        <v>0</v>
      </c>
      <c r="W227" s="29" t="s">
        <v>32</v>
      </c>
      <c r="X227" s="68">
        <v>0</v>
      </c>
      <c r="Y227" s="65" t="s">
        <v>32</v>
      </c>
      <c r="Z227" s="155"/>
    </row>
    <row r="228" spans="1:26" s="20" customFormat="1" ht="22.5" customHeight="1">
      <c r="A228" s="149"/>
      <c r="B228" s="133"/>
      <c r="C228" s="34" t="s">
        <v>62</v>
      </c>
      <c r="D228" s="70"/>
      <c r="E228" s="71"/>
      <c r="F228" s="133"/>
      <c r="G228" s="34" t="s">
        <v>112</v>
      </c>
      <c r="H228" s="70"/>
      <c r="I228" s="71"/>
      <c r="J228" s="133"/>
      <c r="K228" s="34" t="s">
        <v>401</v>
      </c>
      <c r="L228" s="70">
        <v>1.5</v>
      </c>
      <c r="M228" s="71" t="s">
        <v>36</v>
      </c>
      <c r="N228" s="133"/>
      <c r="O228" s="34" t="s">
        <v>47</v>
      </c>
      <c r="P228" s="70"/>
      <c r="Q228" s="71"/>
      <c r="R228" s="133"/>
      <c r="S228" s="34" t="s">
        <v>90</v>
      </c>
      <c r="T228" s="70"/>
      <c r="U228" s="71"/>
      <c r="V228" s="133"/>
      <c r="W228" s="34" t="s">
        <v>32</v>
      </c>
      <c r="X228" s="70">
        <v>0</v>
      </c>
      <c r="Y228" s="71" t="s">
        <v>32</v>
      </c>
      <c r="Z228" s="155"/>
    </row>
    <row r="229" spans="1:26" s="20" customFormat="1" ht="22.5" customHeight="1">
      <c r="A229" s="149"/>
      <c r="B229" s="133"/>
      <c r="C229" s="34" t="s">
        <v>46</v>
      </c>
      <c r="D229" s="70"/>
      <c r="E229" s="71"/>
      <c r="F229" s="133"/>
      <c r="G229" s="34" t="s">
        <v>104</v>
      </c>
      <c r="H229" s="70"/>
      <c r="I229" s="71"/>
      <c r="J229" s="133"/>
      <c r="K229" s="34" t="s">
        <v>83</v>
      </c>
      <c r="L229" s="70"/>
      <c r="M229" s="71"/>
      <c r="N229" s="133"/>
      <c r="O229" s="34" t="s">
        <v>44</v>
      </c>
      <c r="P229" s="70"/>
      <c r="Q229" s="71"/>
      <c r="R229" s="133"/>
      <c r="S229" s="34" t="s">
        <v>47</v>
      </c>
      <c r="T229" s="70"/>
      <c r="U229" s="71"/>
      <c r="V229" s="133"/>
      <c r="W229" s="34" t="s">
        <v>32</v>
      </c>
      <c r="X229" s="70">
        <v>0</v>
      </c>
      <c r="Y229" s="71" t="s">
        <v>32</v>
      </c>
      <c r="Z229" s="155"/>
    </row>
    <row r="230" spans="1:26" s="20" customFormat="1" ht="22.5" customHeight="1">
      <c r="A230" s="149"/>
      <c r="B230" s="133"/>
      <c r="C230" s="34" t="s">
        <v>83</v>
      </c>
      <c r="D230" s="70"/>
      <c r="E230" s="71"/>
      <c r="F230" s="133"/>
      <c r="G230" s="34"/>
      <c r="H230" s="70"/>
      <c r="I230" s="71"/>
      <c r="J230" s="133"/>
      <c r="K230" s="34" t="s">
        <v>103</v>
      </c>
      <c r="L230" s="70"/>
      <c r="M230" s="71"/>
      <c r="N230" s="133"/>
      <c r="O230" s="34"/>
      <c r="P230" s="70"/>
      <c r="Q230" s="71"/>
      <c r="R230" s="133"/>
      <c r="S230" s="34"/>
      <c r="T230" s="70"/>
      <c r="U230" s="71"/>
      <c r="V230" s="133"/>
      <c r="W230" s="34" t="s">
        <v>32</v>
      </c>
      <c r="X230" s="70">
        <v>0</v>
      </c>
      <c r="Y230" s="71" t="s">
        <v>32</v>
      </c>
      <c r="Z230" s="155"/>
    </row>
    <row r="231" spans="1:26" s="20" customFormat="1" ht="22.5" customHeight="1">
      <c r="A231" s="149"/>
      <c r="B231" s="133"/>
      <c r="C231" s="34" t="s">
        <v>95</v>
      </c>
      <c r="D231" s="70"/>
      <c r="E231" s="71"/>
      <c r="F231" s="133"/>
      <c r="G231" s="34"/>
      <c r="H231" s="70"/>
      <c r="I231" s="71"/>
      <c r="J231" s="133"/>
      <c r="K231" s="34" t="s">
        <v>136</v>
      </c>
      <c r="L231" s="70"/>
      <c r="M231" s="71"/>
      <c r="N231" s="133"/>
      <c r="O231" s="34"/>
      <c r="P231" s="70"/>
      <c r="Q231" s="71"/>
      <c r="R231" s="133"/>
      <c r="S231" s="34"/>
      <c r="T231" s="70"/>
      <c r="U231" s="71"/>
      <c r="V231" s="133"/>
      <c r="W231" s="34" t="s">
        <v>32</v>
      </c>
      <c r="X231" s="70">
        <v>0</v>
      </c>
      <c r="Y231" s="71" t="s">
        <v>32</v>
      </c>
      <c r="Z231" s="155"/>
    </row>
    <row r="232" spans="1:26" s="20" customFormat="1" ht="22.5" customHeight="1">
      <c r="A232" s="149"/>
      <c r="B232" s="133"/>
      <c r="C232" s="34" t="s">
        <v>32</v>
      </c>
      <c r="D232" s="70">
        <v>0</v>
      </c>
      <c r="E232" s="71" t="s">
        <v>32</v>
      </c>
      <c r="F232" s="133"/>
      <c r="G232" s="34" t="s">
        <v>32</v>
      </c>
      <c r="H232" s="70"/>
      <c r="I232" s="71"/>
      <c r="J232" s="133"/>
      <c r="K232" s="34"/>
      <c r="L232" s="70"/>
      <c r="M232" s="71"/>
      <c r="N232" s="133"/>
      <c r="O232" s="34"/>
      <c r="P232" s="70"/>
      <c r="Q232" s="71"/>
      <c r="R232" s="133"/>
      <c r="S232" s="34"/>
      <c r="T232" s="70"/>
      <c r="U232" s="71"/>
      <c r="V232" s="133"/>
      <c r="W232" s="34" t="s">
        <v>32</v>
      </c>
      <c r="X232" s="70">
        <v>0</v>
      </c>
      <c r="Y232" s="71" t="s">
        <v>32</v>
      </c>
      <c r="Z232" s="155"/>
    </row>
    <row r="233" spans="1:26" s="20" customFormat="1" ht="22.5" customHeight="1">
      <c r="A233" s="149"/>
      <c r="B233" s="133"/>
      <c r="C233" s="34" t="s">
        <v>32</v>
      </c>
      <c r="D233" s="70">
        <v>0</v>
      </c>
      <c r="E233" s="71" t="s">
        <v>32</v>
      </c>
      <c r="F233" s="133"/>
      <c r="G233" s="34" t="s">
        <v>32</v>
      </c>
      <c r="H233" s="70">
        <v>0</v>
      </c>
      <c r="I233" s="71" t="s">
        <v>32</v>
      </c>
      <c r="J233" s="133"/>
      <c r="K233" s="34" t="s">
        <v>32</v>
      </c>
      <c r="L233" s="70">
        <v>0</v>
      </c>
      <c r="M233" s="71" t="s">
        <v>32</v>
      </c>
      <c r="N233" s="133"/>
      <c r="O233" s="34"/>
      <c r="P233" s="70"/>
      <c r="Q233" s="71"/>
      <c r="R233" s="133"/>
      <c r="S233" s="34"/>
      <c r="T233" s="70"/>
      <c r="U233" s="71"/>
      <c r="V233" s="133"/>
      <c r="W233" s="34" t="s">
        <v>32</v>
      </c>
      <c r="X233" s="70">
        <v>0</v>
      </c>
      <c r="Y233" s="71" t="s">
        <v>32</v>
      </c>
      <c r="Z233" s="155"/>
    </row>
    <row r="234" spans="1:26" s="20" customFormat="1" ht="22.5" customHeight="1" thickBot="1">
      <c r="A234" s="146"/>
      <c r="B234" s="134"/>
      <c r="C234" s="32" t="s">
        <v>32</v>
      </c>
      <c r="D234" s="66">
        <v>0</v>
      </c>
      <c r="E234" s="73" t="s">
        <v>32</v>
      </c>
      <c r="F234" s="134"/>
      <c r="G234" s="32" t="s">
        <v>32</v>
      </c>
      <c r="H234" s="66">
        <v>0</v>
      </c>
      <c r="I234" s="73" t="s">
        <v>32</v>
      </c>
      <c r="J234" s="134"/>
      <c r="K234" s="32"/>
      <c r="L234" s="66"/>
      <c r="M234" s="73"/>
      <c r="N234" s="134"/>
      <c r="O234" s="32"/>
      <c r="P234" s="66"/>
      <c r="Q234" s="73"/>
      <c r="R234" s="134"/>
      <c r="S234" s="32"/>
      <c r="T234" s="66"/>
      <c r="U234" s="73"/>
      <c r="V234" s="134"/>
      <c r="W234" s="32" t="s">
        <v>32</v>
      </c>
      <c r="X234" s="66">
        <v>0</v>
      </c>
      <c r="Y234" s="73" t="s">
        <v>32</v>
      </c>
      <c r="Z234" s="155"/>
    </row>
    <row r="235" spans="1:26" s="20" customFormat="1" ht="22.5" customHeight="1" thickTop="1">
      <c r="A235" s="145" t="s">
        <v>51</v>
      </c>
      <c r="B235" s="142" t="s">
        <v>222</v>
      </c>
      <c r="C235" s="37" t="s">
        <v>409</v>
      </c>
      <c r="D235" s="68">
        <v>0.3</v>
      </c>
      <c r="E235" s="65" t="s">
        <v>36</v>
      </c>
      <c r="F235" s="142" t="s">
        <v>408</v>
      </c>
      <c r="G235" s="37" t="s">
        <v>43</v>
      </c>
      <c r="H235" s="68"/>
      <c r="I235" s="65"/>
      <c r="J235" s="142" t="s">
        <v>406</v>
      </c>
      <c r="K235" s="37" t="s">
        <v>343</v>
      </c>
      <c r="L235" s="68">
        <v>13</v>
      </c>
      <c r="M235" s="65" t="s">
        <v>71</v>
      </c>
      <c r="N235" s="142" t="s">
        <v>404</v>
      </c>
      <c r="O235" s="37" t="s">
        <v>109</v>
      </c>
      <c r="P235" s="68"/>
      <c r="Q235" s="65"/>
      <c r="R235" s="142" t="s">
        <v>234</v>
      </c>
      <c r="S235" s="37" t="s">
        <v>123</v>
      </c>
      <c r="T235" s="68"/>
      <c r="U235" s="65"/>
      <c r="V235" s="142">
        <v>0</v>
      </c>
      <c r="W235" s="37" t="s">
        <v>32</v>
      </c>
      <c r="X235" s="68">
        <v>0</v>
      </c>
      <c r="Y235" s="65" t="s">
        <v>32</v>
      </c>
      <c r="Z235" s="155"/>
    </row>
    <row r="236" spans="1:26" s="20" customFormat="1" ht="22.5" customHeight="1">
      <c r="A236" s="149"/>
      <c r="B236" s="143"/>
      <c r="C236" s="40" t="s">
        <v>120</v>
      </c>
      <c r="D236" s="70"/>
      <c r="E236" s="67"/>
      <c r="F236" s="143"/>
      <c r="G236" s="40" t="s">
        <v>47</v>
      </c>
      <c r="H236" s="70"/>
      <c r="I236" s="67"/>
      <c r="J236" s="143"/>
      <c r="K236" s="40" t="s">
        <v>341</v>
      </c>
      <c r="L236" s="70"/>
      <c r="M236" s="67"/>
      <c r="N236" s="143"/>
      <c r="O236" s="40" t="s">
        <v>47</v>
      </c>
      <c r="P236" s="70"/>
      <c r="Q236" s="67"/>
      <c r="R236" s="143"/>
      <c r="S236" s="40" t="s">
        <v>286</v>
      </c>
      <c r="T236" s="70"/>
      <c r="U236" s="67"/>
      <c r="V236" s="143"/>
      <c r="W236" s="40" t="s">
        <v>32</v>
      </c>
      <c r="X236" s="70">
        <v>0</v>
      </c>
      <c r="Y236" s="67" t="s">
        <v>32</v>
      </c>
      <c r="Z236" s="155"/>
    </row>
    <row r="237" spans="1:26" s="20" customFormat="1" ht="22.5" customHeight="1">
      <c r="A237" s="149"/>
      <c r="B237" s="143"/>
      <c r="C237" s="40" t="s">
        <v>54</v>
      </c>
      <c r="D237" s="70"/>
      <c r="E237" s="71"/>
      <c r="F237" s="143"/>
      <c r="G237" s="40" t="s">
        <v>164</v>
      </c>
      <c r="H237" s="70">
        <v>0.2</v>
      </c>
      <c r="I237" s="71" t="s">
        <v>36</v>
      </c>
      <c r="J237" s="143"/>
      <c r="K237" s="40" t="s">
        <v>32</v>
      </c>
      <c r="L237" s="70">
        <v>0</v>
      </c>
      <c r="M237" s="71" t="s">
        <v>32</v>
      </c>
      <c r="N237" s="143"/>
      <c r="O237" s="40"/>
      <c r="P237" s="70"/>
      <c r="Q237" s="71"/>
      <c r="R237" s="143"/>
      <c r="S237" s="40"/>
      <c r="T237" s="70"/>
      <c r="U237" s="71"/>
      <c r="V237" s="143"/>
      <c r="W237" s="40" t="s">
        <v>32</v>
      </c>
      <c r="X237" s="70">
        <v>0</v>
      </c>
      <c r="Y237" s="71" t="s">
        <v>32</v>
      </c>
      <c r="Z237" s="155"/>
    </row>
    <row r="238" spans="1:26" s="20" customFormat="1" ht="22.5" customHeight="1">
      <c r="A238" s="149"/>
      <c r="B238" s="143"/>
      <c r="C238" s="43" t="s">
        <v>372</v>
      </c>
      <c r="D238" s="70">
        <v>0.3</v>
      </c>
      <c r="E238" s="71" t="s">
        <v>36</v>
      </c>
      <c r="F238" s="143"/>
      <c r="G238" s="43"/>
      <c r="H238" s="70"/>
      <c r="I238" s="71"/>
      <c r="J238" s="143"/>
      <c r="K238" s="43" t="s">
        <v>32</v>
      </c>
      <c r="L238" s="70">
        <v>0</v>
      </c>
      <c r="M238" s="71" t="s">
        <v>32</v>
      </c>
      <c r="N238" s="143"/>
      <c r="O238" s="43"/>
      <c r="P238" s="70"/>
      <c r="Q238" s="71"/>
      <c r="R238" s="143"/>
      <c r="S238" s="43" t="s">
        <v>32</v>
      </c>
      <c r="T238" s="70"/>
      <c r="U238" s="71"/>
      <c r="V238" s="143"/>
      <c r="W238" s="43" t="s">
        <v>32</v>
      </c>
      <c r="X238" s="70">
        <v>0</v>
      </c>
      <c r="Y238" s="71" t="s">
        <v>32</v>
      </c>
      <c r="Z238" s="155"/>
    </row>
    <row r="239" spans="1:26" s="20" customFormat="1" ht="22.5" customHeight="1">
      <c r="A239" s="149"/>
      <c r="B239" s="143"/>
      <c r="C239" s="43" t="s">
        <v>32</v>
      </c>
      <c r="D239" s="70">
        <v>0</v>
      </c>
      <c r="E239" s="71" t="s">
        <v>32</v>
      </c>
      <c r="F239" s="143"/>
      <c r="G239" s="43"/>
      <c r="H239" s="70"/>
      <c r="I239" s="71"/>
      <c r="J239" s="143"/>
      <c r="K239" s="43" t="s">
        <v>32</v>
      </c>
      <c r="L239" s="70">
        <v>0</v>
      </c>
      <c r="M239" s="71" t="s">
        <v>32</v>
      </c>
      <c r="N239" s="143"/>
      <c r="O239" s="43" t="s">
        <v>32</v>
      </c>
      <c r="P239" s="70">
        <v>0</v>
      </c>
      <c r="Q239" s="71" t="s">
        <v>32</v>
      </c>
      <c r="R239" s="143"/>
      <c r="S239" s="43" t="s">
        <v>32</v>
      </c>
      <c r="T239" s="70">
        <v>0</v>
      </c>
      <c r="U239" s="71" t="s">
        <v>32</v>
      </c>
      <c r="V239" s="143"/>
      <c r="W239" s="43" t="s">
        <v>32</v>
      </c>
      <c r="X239" s="70">
        <v>0</v>
      </c>
      <c r="Y239" s="71" t="s">
        <v>32</v>
      </c>
      <c r="Z239" s="155"/>
    </row>
    <row r="240" spans="1:26" s="20" customFormat="1" ht="22.5" customHeight="1">
      <c r="A240" s="149"/>
      <c r="B240" s="143"/>
      <c r="C240" s="43">
        <v>0</v>
      </c>
      <c r="D240" s="70">
        <v>0</v>
      </c>
      <c r="E240" s="71" t="s">
        <v>32</v>
      </c>
      <c r="F240" s="143"/>
      <c r="G240" s="43">
        <v>0</v>
      </c>
      <c r="H240" s="70">
        <v>0</v>
      </c>
      <c r="I240" s="71" t="s">
        <v>32</v>
      </c>
      <c r="J240" s="143"/>
      <c r="K240" s="43" t="s">
        <v>32</v>
      </c>
      <c r="L240" s="70">
        <v>0</v>
      </c>
      <c r="M240" s="71" t="s">
        <v>32</v>
      </c>
      <c r="N240" s="143"/>
      <c r="O240" s="43" t="s">
        <v>32</v>
      </c>
      <c r="P240" s="70">
        <v>0</v>
      </c>
      <c r="Q240" s="71" t="s">
        <v>32</v>
      </c>
      <c r="R240" s="143"/>
      <c r="S240" s="43" t="s">
        <v>32</v>
      </c>
      <c r="T240" s="70">
        <v>0</v>
      </c>
      <c r="U240" s="71" t="s">
        <v>32</v>
      </c>
      <c r="V240" s="143"/>
      <c r="W240" s="43" t="s">
        <v>32</v>
      </c>
      <c r="X240" s="70">
        <v>0</v>
      </c>
      <c r="Y240" s="71" t="s">
        <v>32</v>
      </c>
      <c r="Z240" s="155"/>
    </row>
    <row r="241" spans="1:43" s="20" customFormat="1" ht="22.5" customHeight="1">
      <c r="A241" s="149"/>
      <c r="B241" s="143"/>
      <c r="C241" s="43"/>
      <c r="D241" s="70"/>
      <c r="E241" s="71"/>
      <c r="F241" s="143"/>
      <c r="G241" s="43" t="s">
        <v>32</v>
      </c>
      <c r="H241" s="70">
        <v>0</v>
      </c>
      <c r="I241" s="71" t="s">
        <v>32</v>
      </c>
      <c r="J241" s="143"/>
      <c r="K241" s="43"/>
      <c r="L241" s="70"/>
      <c r="M241" s="71"/>
      <c r="N241" s="143"/>
      <c r="O241" s="43" t="s">
        <v>32</v>
      </c>
      <c r="P241" s="70">
        <v>0</v>
      </c>
      <c r="Q241" s="71" t="s">
        <v>32</v>
      </c>
      <c r="R241" s="143"/>
      <c r="S241" s="43" t="s">
        <v>32</v>
      </c>
      <c r="T241" s="70">
        <v>0</v>
      </c>
      <c r="U241" s="71" t="s">
        <v>32</v>
      </c>
      <c r="V241" s="143"/>
      <c r="W241" s="43" t="s">
        <v>32</v>
      </c>
      <c r="X241" s="70">
        <v>0</v>
      </c>
      <c r="Y241" s="71" t="s">
        <v>32</v>
      </c>
      <c r="Z241" s="155"/>
    </row>
    <row r="242" spans="1:43" s="20" customFormat="1" ht="22.5" customHeight="1" thickBot="1">
      <c r="A242" s="146"/>
      <c r="B242" s="144"/>
      <c r="C242" s="32"/>
      <c r="D242" s="66"/>
      <c r="E242" s="73"/>
      <c r="F242" s="144"/>
      <c r="G242" s="32" t="s">
        <v>32</v>
      </c>
      <c r="H242" s="66">
        <v>0</v>
      </c>
      <c r="I242" s="73" t="s">
        <v>32</v>
      </c>
      <c r="J242" s="144"/>
      <c r="K242" s="32"/>
      <c r="L242" s="66"/>
      <c r="M242" s="73"/>
      <c r="N242" s="144"/>
      <c r="O242" s="32" t="s">
        <v>32</v>
      </c>
      <c r="P242" s="66">
        <v>0</v>
      </c>
      <c r="Q242" s="73" t="s">
        <v>32</v>
      </c>
      <c r="R242" s="144"/>
      <c r="S242" s="32" t="s">
        <v>32</v>
      </c>
      <c r="T242" s="66">
        <v>0</v>
      </c>
      <c r="U242" s="73" t="s">
        <v>32</v>
      </c>
      <c r="V242" s="144"/>
      <c r="W242" s="32" t="s">
        <v>32</v>
      </c>
      <c r="X242" s="66">
        <v>0</v>
      </c>
      <c r="Y242" s="73" t="s">
        <v>32</v>
      </c>
      <c r="Z242" s="155"/>
    </row>
    <row r="243" spans="1:43" s="20" customFormat="1" ht="22.5" customHeight="1" thickTop="1">
      <c r="A243" s="145" t="s">
        <v>56</v>
      </c>
      <c r="B243" s="147" t="s">
        <v>2</v>
      </c>
      <c r="C243" s="29" t="s">
        <v>2</v>
      </c>
      <c r="D243" s="68"/>
      <c r="E243" s="65"/>
      <c r="F243" s="147" t="s">
        <v>3</v>
      </c>
      <c r="G243" s="29" t="s">
        <v>58</v>
      </c>
      <c r="H243" s="68"/>
      <c r="I243" s="65"/>
      <c r="J243" s="147" t="s">
        <v>4</v>
      </c>
      <c r="K243" s="29" t="s">
        <v>57</v>
      </c>
      <c r="L243" s="68"/>
      <c r="M243" s="65"/>
      <c r="N243" s="147" t="s">
        <v>3</v>
      </c>
      <c r="O243" s="29" t="s">
        <v>58</v>
      </c>
      <c r="P243" s="68"/>
      <c r="Q243" s="65"/>
      <c r="R243" s="147" t="s">
        <v>3</v>
      </c>
      <c r="S243" s="29" t="s">
        <v>58</v>
      </c>
      <c r="T243" s="68"/>
      <c r="U243" s="65"/>
      <c r="V243" s="147">
        <v>0</v>
      </c>
      <c r="W243" s="29" t="s">
        <v>32</v>
      </c>
      <c r="X243" s="68">
        <v>0</v>
      </c>
      <c r="Y243" s="65" t="s">
        <v>32</v>
      </c>
      <c r="Z243" s="155"/>
    </row>
    <row r="244" spans="1:43" s="20" customFormat="1" ht="22.5" customHeight="1" thickBot="1">
      <c r="A244" s="146"/>
      <c r="B244" s="148"/>
      <c r="C244" s="46" t="s">
        <v>60</v>
      </c>
      <c r="D244" s="66"/>
      <c r="E244" s="73"/>
      <c r="F244" s="148"/>
      <c r="G244" s="46" t="s">
        <v>60</v>
      </c>
      <c r="H244" s="66"/>
      <c r="I244" s="73"/>
      <c r="J244" s="148"/>
      <c r="K244" s="46" t="s">
        <v>60</v>
      </c>
      <c r="L244" s="66"/>
      <c r="M244" s="73"/>
      <c r="N244" s="148"/>
      <c r="O244" s="46" t="s">
        <v>60</v>
      </c>
      <c r="P244" s="66"/>
      <c r="Q244" s="73"/>
      <c r="R244" s="148"/>
      <c r="S244" s="46" t="s">
        <v>60</v>
      </c>
      <c r="T244" s="66"/>
      <c r="U244" s="73"/>
      <c r="V244" s="148"/>
      <c r="W244" s="46" t="s">
        <v>32</v>
      </c>
      <c r="X244" s="66">
        <v>0</v>
      </c>
      <c r="Y244" s="73" t="s">
        <v>32</v>
      </c>
      <c r="Z244" s="155"/>
    </row>
    <row r="245" spans="1:43" s="20" customFormat="1" ht="22.5" customHeight="1" thickTop="1">
      <c r="A245" s="139" t="s">
        <v>61</v>
      </c>
      <c r="B245" s="132" t="s">
        <v>223</v>
      </c>
      <c r="C245" s="37" t="s">
        <v>150</v>
      </c>
      <c r="D245" s="68"/>
      <c r="E245" s="65"/>
      <c r="F245" s="132" t="s">
        <v>407</v>
      </c>
      <c r="G245" s="37" t="s">
        <v>87</v>
      </c>
      <c r="H245" s="68"/>
      <c r="I245" s="65"/>
      <c r="J245" s="132" t="s">
        <v>229</v>
      </c>
      <c r="K245" s="37" t="s">
        <v>106</v>
      </c>
      <c r="L245" s="68"/>
      <c r="M245" s="65"/>
      <c r="N245" s="132" t="s">
        <v>232</v>
      </c>
      <c r="O245" s="37" t="s">
        <v>344</v>
      </c>
      <c r="P245" s="68"/>
      <c r="Q245" s="65"/>
      <c r="R245" s="132" t="s">
        <v>235</v>
      </c>
      <c r="S245" s="37" t="s">
        <v>158</v>
      </c>
      <c r="T245" s="68"/>
      <c r="U245" s="65"/>
      <c r="V245" s="132">
        <v>0</v>
      </c>
      <c r="W245" s="37" t="s">
        <v>32</v>
      </c>
      <c r="X245" s="68">
        <v>0</v>
      </c>
      <c r="Y245" s="65" t="s">
        <v>32</v>
      </c>
      <c r="Z245" s="155"/>
    </row>
    <row r="246" spans="1:43" s="20" customFormat="1" ht="22.5" customHeight="1">
      <c r="A246" s="140"/>
      <c r="B246" s="133"/>
      <c r="C246" s="40" t="s">
        <v>65</v>
      </c>
      <c r="D246" s="70"/>
      <c r="E246" s="71"/>
      <c r="F246" s="133"/>
      <c r="G246" s="40" t="s">
        <v>97</v>
      </c>
      <c r="H246" s="70"/>
      <c r="I246" s="71"/>
      <c r="J246" s="133"/>
      <c r="K246" s="40" t="s">
        <v>160</v>
      </c>
      <c r="L246" s="70"/>
      <c r="M246" s="71"/>
      <c r="N246" s="133"/>
      <c r="O246" s="40" t="s">
        <v>89</v>
      </c>
      <c r="P246" s="70"/>
      <c r="Q246" s="71"/>
      <c r="R246" s="133"/>
      <c r="S246" s="40" t="s">
        <v>69</v>
      </c>
      <c r="T246" s="70"/>
      <c r="U246" s="71"/>
      <c r="V246" s="133"/>
      <c r="W246" s="40" t="s">
        <v>32</v>
      </c>
      <c r="X246" s="70">
        <v>0</v>
      </c>
      <c r="Y246" s="71" t="s">
        <v>32</v>
      </c>
      <c r="Z246" s="155"/>
    </row>
    <row r="247" spans="1:43" s="20" customFormat="1" ht="22.5" customHeight="1">
      <c r="A247" s="140"/>
      <c r="B247" s="133"/>
      <c r="C247" s="40" t="s">
        <v>60</v>
      </c>
      <c r="D247" s="70"/>
      <c r="E247" s="71"/>
      <c r="F247" s="133"/>
      <c r="G247" s="40"/>
      <c r="H247" s="70"/>
      <c r="I247" s="71"/>
      <c r="J247" s="133"/>
      <c r="K247" s="40" t="s">
        <v>345</v>
      </c>
      <c r="L247" s="70"/>
      <c r="M247" s="71"/>
      <c r="N247" s="133"/>
      <c r="O247" s="40"/>
      <c r="P247" s="70"/>
      <c r="Q247" s="71"/>
      <c r="R247" s="133"/>
      <c r="S247" s="40" t="s">
        <v>32</v>
      </c>
      <c r="T247" s="70"/>
      <c r="U247" s="71"/>
      <c r="V247" s="133"/>
      <c r="W247" s="40" t="s">
        <v>32</v>
      </c>
      <c r="X247" s="70">
        <v>0</v>
      </c>
      <c r="Y247" s="71" t="s">
        <v>32</v>
      </c>
      <c r="Z247" s="155"/>
    </row>
    <row r="248" spans="1:43" s="20" customFormat="1" ht="22.5" customHeight="1">
      <c r="A248" s="140"/>
      <c r="B248" s="133"/>
      <c r="C248" s="40"/>
      <c r="D248" s="70"/>
      <c r="E248" s="71"/>
      <c r="F248" s="133"/>
      <c r="G248" s="40" t="s">
        <v>32</v>
      </c>
      <c r="H248" s="70">
        <v>0</v>
      </c>
      <c r="I248" s="71" t="s">
        <v>32</v>
      </c>
      <c r="J248" s="133"/>
      <c r="K248" s="40" t="s">
        <v>346</v>
      </c>
      <c r="L248" s="70"/>
      <c r="M248" s="71"/>
      <c r="N248" s="133"/>
      <c r="O248" s="40" t="s">
        <v>32</v>
      </c>
      <c r="P248" s="70"/>
      <c r="Q248" s="71"/>
      <c r="R248" s="133"/>
      <c r="S248" s="40" t="s">
        <v>32</v>
      </c>
      <c r="T248" s="70">
        <v>0</v>
      </c>
      <c r="U248" s="71" t="s">
        <v>32</v>
      </c>
      <c r="V248" s="133"/>
      <c r="W248" s="40" t="s">
        <v>32</v>
      </c>
      <c r="X248" s="70">
        <v>0</v>
      </c>
      <c r="Y248" s="71" t="s">
        <v>32</v>
      </c>
      <c r="Z248" s="155"/>
    </row>
    <row r="249" spans="1:43" s="20" customFormat="1" ht="22.5" customHeight="1">
      <c r="A249" s="140"/>
      <c r="B249" s="133"/>
      <c r="C249" s="40" t="s">
        <v>32</v>
      </c>
      <c r="D249" s="70">
        <v>0</v>
      </c>
      <c r="E249" s="71" t="s">
        <v>32</v>
      </c>
      <c r="F249" s="133"/>
      <c r="G249" s="40" t="s">
        <v>32</v>
      </c>
      <c r="H249" s="70">
        <v>0</v>
      </c>
      <c r="I249" s="71" t="s">
        <v>32</v>
      </c>
      <c r="J249" s="133"/>
      <c r="K249" s="40" t="s">
        <v>347</v>
      </c>
      <c r="L249" s="70"/>
      <c r="M249" s="71"/>
      <c r="N249" s="133"/>
      <c r="O249" s="40" t="s">
        <v>32</v>
      </c>
      <c r="P249" s="70">
        <v>0</v>
      </c>
      <c r="Q249" s="71" t="s">
        <v>32</v>
      </c>
      <c r="R249" s="133"/>
      <c r="S249" s="40" t="s">
        <v>32</v>
      </c>
      <c r="T249" s="70">
        <v>0</v>
      </c>
      <c r="U249" s="71" t="s">
        <v>32</v>
      </c>
      <c r="V249" s="133"/>
      <c r="W249" s="40" t="s">
        <v>32</v>
      </c>
      <c r="X249" s="70">
        <v>0</v>
      </c>
      <c r="Y249" s="71" t="s">
        <v>32</v>
      </c>
      <c r="Z249" s="155"/>
    </row>
    <row r="250" spans="1:43" s="20" customFormat="1" ht="22.5" customHeight="1">
      <c r="A250" s="140"/>
      <c r="B250" s="133"/>
      <c r="C250" s="40" t="s">
        <v>32</v>
      </c>
      <c r="D250" s="70">
        <v>0</v>
      </c>
      <c r="E250" s="71" t="s">
        <v>32</v>
      </c>
      <c r="F250" s="133"/>
      <c r="G250" s="40" t="s">
        <v>32</v>
      </c>
      <c r="H250" s="70">
        <v>0</v>
      </c>
      <c r="I250" s="71" t="s">
        <v>32</v>
      </c>
      <c r="J250" s="133"/>
      <c r="K250" s="40"/>
      <c r="L250" s="70"/>
      <c r="M250" s="71"/>
      <c r="N250" s="133"/>
      <c r="O250" s="40" t="s">
        <v>32</v>
      </c>
      <c r="P250" s="70">
        <v>0</v>
      </c>
      <c r="Q250" s="71" t="s">
        <v>32</v>
      </c>
      <c r="R250" s="133"/>
      <c r="S250" s="40" t="s">
        <v>32</v>
      </c>
      <c r="T250" s="70">
        <v>0</v>
      </c>
      <c r="U250" s="71" t="s">
        <v>32</v>
      </c>
      <c r="V250" s="133"/>
      <c r="W250" s="40" t="s">
        <v>32</v>
      </c>
      <c r="X250" s="70">
        <v>0</v>
      </c>
      <c r="Y250" s="71" t="s">
        <v>32</v>
      </c>
      <c r="Z250" s="155"/>
    </row>
    <row r="251" spans="1:43" s="20" customFormat="1" ht="22.5" customHeight="1">
      <c r="A251" s="140"/>
      <c r="B251" s="133"/>
      <c r="C251" s="40" t="s">
        <v>32</v>
      </c>
      <c r="D251" s="70">
        <v>0</v>
      </c>
      <c r="E251" s="71" t="s">
        <v>32</v>
      </c>
      <c r="F251" s="133"/>
      <c r="G251" s="40">
        <v>0</v>
      </c>
      <c r="H251" s="70">
        <v>0</v>
      </c>
      <c r="I251" s="71" t="s">
        <v>32</v>
      </c>
      <c r="J251" s="133"/>
      <c r="K251" s="40"/>
      <c r="L251" s="70"/>
      <c r="M251" s="71"/>
      <c r="N251" s="133"/>
      <c r="O251" s="40" t="s">
        <v>32</v>
      </c>
      <c r="P251" s="70">
        <v>0</v>
      </c>
      <c r="Q251" s="71" t="s">
        <v>32</v>
      </c>
      <c r="R251" s="133"/>
      <c r="S251" s="40" t="s">
        <v>32</v>
      </c>
      <c r="T251" s="70">
        <v>0</v>
      </c>
      <c r="U251" s="71" t="s">
        <v>32</v>
      </c>
      <c r="V251" s="133"/>
      <c r="W251" s="40" t="s">
        <v>32</v>
      </c>
      <c r="X251" s="70">
        <v>0</v>
      </c>
      <c r="Y251" s="71" t="s">
        <v>32</v>
      </c>
      <c r="Z251" s="155"/>
    </row>
    <row r="252" spans="1:43" s="20" customFormat="1" ht="22.5" customHeight="1" thickBot="1">
      <c r="A252" s="141"/>
      <c r="B252" s="134"/>
      <c r="C252" s="32" t="s">
        <v>32</v>
      </c>
      <c r="D252" s="66">
        <v>0</v>
      </c>
      <c r="E252" s="73" t="s">
        <v>32</v>
      </c>
      <c r="F252" s="134"/>
      <c r="G252" s="32">
        <v>0</v>
      </c>
      <c r="H252" s="66">
        <v>0</v>
      </c>
      <c r="I252" s="73" t="s">
        <v>32</v>
      </c>
      <c r="J252" s="134"/>
      <c r="K252" s="32" t="s">
        <v>32</v>
      </c>
      <c r="L252" s="66">
        <v>0</v>
      </c>
      <c r="M252" s="73" t="s">
        <v>32</v>
      </c>
      <c r="N252" s="134"/>
      <c r="O252" s="32" t="s">
        <v>32</v>
      </c>
      <c r="P252" s="66">
        <v>0</v>
      </c>
      <c r="Q252" s="73" t="s">
        <v>32</v>
      </c>
      <c r="R252" s="134"/>
      <c r="S252" s="32" t="s">
        <v>32</v>
      </c>
      <c r="T252" s="66">
        <v>0</v>
      </c>
      <c r="U252" s="73" t="s">
        <v>32</v>
      </c>
      <c r="V252" s="134"/>
      <c r="W252" s="32" t="s">
        <v>32</v>
      </c>
      <c r="X252" s="66">
        <v>0</v>
      </c>
      <c r="Y252" s="73" t="s">
        <v>32</v>
      </c>
      <c r="Z252" s="155"/>
    </row>
    <row r="253" spans="1:43" s="20" customFormat="1" ht="22.5" customHeight="1" thickTop="1">
      <c r="A253" s="135" t="s">
        <v>70</v>
      </c>
      <c r="B253" s="137">
        <v>0</v>
      </c>
      <c r="C253" s="29" t="s">
        <v>32</v>
      </c>
      <c r="D253" s="68">
        <v>0</v>
      </c>
      <c r="E253" s="65" t="s">
        <v>32</v>
      </c>
      <c r="F253" s="137" t="s">
        <v>6</v>
      </c>
      <c r="G253" s="29" t="s">
        <v>6</v>
      </c>
      <c r="H253" s="68">
        <v>482</v>
      </c>
      <c r="I253" s="65" t="s">
        <v>71</v>
      </c>
      <c r="J253" s="137" t="s">
        <v>111</v>
      </c>
      <c r="K253" s="29" t="s">
        <v>348</v>
      </c>
      <c r="L253" s="68"/>
      <c r="M253" s="65"/>
      <c r="N253" s="137" t="s">
        <v>6</v>
      </c>
      <c r="O253" s="29" t="s">
        <v>6</v>
      </c>
      <c r="P253" s="68"/>
      <c r="Q253" s="65"/>
      <c r="R253" s="137">
        <v>0</v>
      </c>
      <c r="S253" s="29" t="s">
        <v>32</v>
      </c>
      <c r="T253" s="68">
        <v>0</v>
      </c>
      <c r="U253" s="65">
        <v>0</v>
      </c>
      <c r="V253" s="137">
        <v>0</v>
      </c>
      <c r="W253" s="29" t="s">
        <v>32</v>
      </c>
      <c r="X253" s="68">
        <v>0</v>
      </c>
      <c r="Y253" s="65" t="s">
        <v>32</v>
      </c>
      <c r="Z253" s="155"/>
    </row>
    <row r="254" spans="1:43" s="20" customFormat="1" ht="22.5" customHeight="1" thickBot="1">
      <c r="A254" s="136"/>
      <c r="B254" s="138"/>
      <c r="C254" s="32" t="s">
        <v>32</v>
      </c>
      <c r="D254" s="66">
        <v>0</v>
      </c>
      <c r="E254" s="73" t="s">
        <v>32</v>
      </c>
      <c r="F254" s="138"/>
      <c r="G254" s="32"/>
      <c r="H254" s="66"/>
      <c r="I254" s="73"/>
      <c r="J254" s="138"/>
      <c r="K254" s="32">
        <v>0</v>
      </c>
      <c r="L254" s="66">
        <v>0</v>
      </c>
      <c r="M254" s="73" t="s">
        <v>32</v>
      </c>
      <c r="N254" s="138"/>
      <c r="O254" s="32"/>
      <c r="P254" s="66"/>
      <c r="Q254" s="73"/>
      <c r="R254" s="138"/>
      <c r="S254" s="32" t="s">
        <v>32</v>
      </c>
      <c r="T254" s="66">
        <v>0</v>
      </c>
      <c r="U254" s="73">
        <v>0</v>
      </c>
      <c r="V254" s="138"/>
      <c r="W254" s="32" t="s">
        <v>32</v>
      </c>
      <c r="X254" s="66">
        <v>0</v>
      </c>
      <c r="Y254" s="73" t="s">
        <v>32</v>
      </c>
      <c r="Z254" s="155"/>
    </row>
    <row r="255" spans="1:43" s="51" customFormat="1" ht="22.5" customHeight="1" thickTop="1">
      <c r="A255" s="51" t="s">
        <v>424</v>
      </c>
      <c r="D255" s="52"/>
      <c r="E255" s="53"/>
      <c r="F255" s="53"/>
      <c r="G255" s="53"/>
      <c r="H255" s="54"/>
      <c r="I255" s="55"/>
      <c r="J255" s="53"/>
      <c r="K255" s="53"/>
      <c r="N255" s="52"/>
      <c r="O255" s="53"/>
      <c r="P255" s="53"/>
      <c r="Q255" s="53"/>
      <c r="R255" s="54"/>
      <c r="T255" s="53"/>
      <c r="U255" s="53"/>
      <c r="W255" s="53"/>
      <c r="Y255" s="53"/>
      <c r="Z255" s="53"/>
      <c r="AA255" s="52"/>
      <c r="AB255" s="53"/>
      <c r="AC255" s="53"/>
      <c r="AD255" s="54"/>
      <c r="AF255" s="53"/>
      <c r="AG255" s="53"/>
      <c r="AJ255" s="56"/>
      <c r="AK255" s="53"/>
      <c r="AL255" s="53"/>
      <c r="AM255" s="53"/>
      <c r="AN255" s="54"/>
      <c r="AP255" s="53"/>
      <c r="AQ255" s="53"/>
    </row>
  </sheetData>
  <mergeCells count="345">
    <mergeCell ref="Z2:Z34"/>
    <mergeCell ref="D3:E3"/>
    <mergeCell ref="H3:I3"/>
    <mergeCell ref="L3:M3"/>
    <mergeCell ref="P3:Q3"/>
    <mergeCell ref="T3:U3"/>
    <mergeCell ref="A1:C1"/>
    <mergeCell ref="F1:Q1"/>
    <mergeCell ref="B2:C2"/>
    <mergeCell ref="D2:E2"/>
    <mergeCell ref="F2:G2"/>
    <mergeCell ref="H2:I2"/>
    <mergeCell ref="J2:K2"/>
    <mergeCell ref="L2:M2"/>
    <mergeCell ref="N2:O2"/>
    <mergeCell ref="P2:Q2"/>
    <mergeCell ref="X3:Y3"/>
    <mergeCell ref="D4:E4"/>
    <mergeCell ref="H4:I4"/>
    <mergeCell ref="L4:M4"/>
    <mergeCell ref="P4:Q4"/>
    <mergeCell ref="T4:U4"/>
    <mergeCell ref="X4:Y4"/>
    <mergeCell ref="R2:S2"/>
    <mergeCell ref="T2:U2"/>
    <mergeCell ref="V2:W2"/>
    <mergeCell ref="X2:Y2"/>
    <mergeCell ref="V5:V6"/>
    <mergeCell ref="A7:A14"/>
    <mergeCell ref="B7:B14"/>
    <mergeCell ref="F7:F14"/>
    <mergeCell ref="J7:J14"/>
    <mergeCell ref="N7:N14"/>
    <mergeCell ref="R7:R14"/>
    <mergeCell ref="V7:V14"/>
    <mergeCell ref="A5:A6"/>
    <mergeCell ref="B5:B6"/>
    <mergeCell ref="F5:F6"/>
    <mergeCell ref="J5:J6"/>
    <mergeCell ref="N5:N6"/>
    <mergeCell ref="R5:R6"/>
    <mergeCell ref="V15:V22"/>
    <mergeCell ref="A23:A24"/>
    <mergeCell ref="B23:B24"/>
    <mergeCell ref="F23:F24"/>
    <mergeCell ref="J23:J24"/>
    <mergeCell ref="N23:N24"/>
    <mergeCell ref="R23:R24"/>
    <mergeCell ref="V23:V24"/>
    <mergeCell ref="A15:A22"/>
    <mergeCell ref="B15:B22"/>
    <mergeCell ref="F15:F22"/>
    <mergeCell ref="J15:J22"/>
    <mergeCell ref="N15:N22"/>
    <mergeCell ref="R15:R22"/>
    <mergeCell ref="V25:V32"/>
    <mergeCell ref="A33:A34"/>
    <mergeCell ref="B33:B34"/>
    <mergeCell ref="F33:F34"/>
    <mergeCell ref="J33:J34"/>
    <mergeCell ref="N33:N34"/>
    <mergeCell ref="R33:R34"/>
    <mergeCell ref="V33:V34"/>
    <mergeCell ref="A25:A32"/>
    <mergeCell ref="B25:B32"/>
    <mergeCell ref="F25:F32"/>
    <mergeCell ref="J25:J32"/>
    <mergeCell ref="N25:N32"/>
    <mergeCell ref="R25:R32"/>
    <mergeCell ref="Z57:Z89"/>
    <mergeCell ref="D58:E58"/>
    <mergeCell ref="H58:I58"/>
    <mergeCell ref="L58:M58"/>
    <mergeCell ref="P58:Q58"/>
    <mergeCell ref="T58:U58"/>
    <mergeCell ref="A56:C56"/>
    <mergeCell ref="F56:Q56"/>
    <mergeCell ref="B57:C57"/>
    <mergeCell ref="D57:E57"/>
    <mergeCell ref="F57:G57"/>
    <mergeCell ref="H57:I57"/>
    <mergeCell ref="J57:K57"/>
    <mergeCell ref="L57:M57"/>
    <mergeCell ref="N57:O57"/>
    <mergeCell ref="P57:Q57"/>
    <mergeCell ref="X58:Y58"/>
    <mergeCell ref="D59:E59"/>
    <mergeCell ref="H59:I59"/>
    <mergeCell ref="L59:M59"/>
    <mergeCell ref="P59:Q59"/>
    <mergeCell ref="T59:U59"/>
    <mergeCell ref="X59:Y59"/>
    <mergeCell ref="R57:S57"/>
    <mergeCell ref="T57:U57"/>
    <mergeCell ref="V57:W57"/>
    <mergeCell ref="X57:Y57"/>
    <mergeCell ref="V60:V61"/>
    <mergeCell ref="A62:A69"/>
    <mergeCell ref="B62:B69"/>
    <mergeCell ref="F62:F69"/>
    <mergeCell ref="J62:J69"/>
    <mergeCell ref="N62:N69"/>
    <mergeCell ref="R62:R69"/>
    <mergeCell ref="V62:V69"/>
    <mergeCell ref="A60:A61"/>
    <mergeCell ref="B60:B61"/>
    <mergeCell ref="F60:F61"/>
    <mergeCell ref="J60:J61"/>
    <mergeCell ref="N60:N61"/>
    <mergeCell ref="R60:R61"/>
    <mergeCell ref="V70:V77"/>
    <mergeCell ref="A78:A79"/>
    <mergeCell ref="B78:B79"/>
    <mergeCell ref="F78:F79"/>
    <mergeCell ref="J78:J79"/>
    <mergeCell ref="N78:N79"/>
    <mergeCell ref="R78:R79"/>
    <mergeCell ref="V78:V79"/>
    <mergeCell ref="A70:A77"/>
    <mergeCell ref="B70:B77"/>
    <mergeCell ref="F70:F77"/>
    <mergeCell ref="J70:J77"/>
    <mergeCell ref="N70:N77"/>
    <mergeCell ref="R70:R77"/>
    <mergeCell ref="V80:V87"/>
    <mergeCell ref="A88:A89"/>
    <mergeCell ref="B88:B89"/>
    <mergeCell ref="F88:F89"/>
    <mergeCell ref="J88:J89"/>
    <mergeCell ref="N88:N89"/>
    <mergeCell ref="R88:R89"/>
    <mergeCell ref="V88:V89"/>
    <mergeCell ref="A80:A87"/>
    <mergeCell ref="B80:B87"/>
    <mergeCell ref="F80:F87"/>
    <mergeCell ref="J80:J87"/>
    <mergeCell ref="N80:N87"/>
    <mergeCell ref="R80:R87"/>
    <mergeCell ref="Z112:Z144"/>
    <mergeCell ref="D113:E113"/>
    <mergeCell ref="H113:I113"/>
    <mergeCell ref="L113:M113"/>
    <mergeCell ref="P113:Q113"/>
    <mergeCell ref="T113:U113"/>
    <mergeCell ref="A111:C111"/>
    <mergeCell ref="F111:Q111"/>
    <mergeCell ref="B112:C112"/>
    <mergeCell ref="D112:E112"/>
    <mergeCell ref="F112:G112"/>
    <mergeCell ref="H112:I112"/>
    <mergeCell ref="J112:K112"/>
    <mergeCell ref="L112:M112"/>
    <mergeCell ref="N112:O112"/>
    <mergeCell ref="P112:Q112"/>
    <mergeCell ref="X113:Y113"/>
    <mergeCell ref="D114:E114"/>
    <mergeCell ref="H114:I114"/>
    <mergeCell ref="L114:M114"/>
    <mergeCell ref="P114:Q114"/>
    <mergeCell ref="T114:U114"/>
    <mergeCell ref="X114:Y114"/>
    <mergeCell ref="R112:S112"/>
    <mergeCell ref="T112:U112"/>
    <mergeCell ref="V112:W112"/>
    <mergeCell ref="X112:Y112"/>
    <mergeCell ref="V115:V116"/>
    <mergeCell ref="A117:A124"/>
    <mergeCell ref="B117:B124"/>
    <mergeCell ref="F117:F124"/>
    <mergeCell ref="J117:J124"/>
    <mergeCell ref="N117:N124"/>
    <mergeCell ref="R117:R124"/>
    <mergeCell ref="V117:V124"/>
    <mergeCell ref="A115:A116"/>
    <mergeCell ref="B115:B116"/>
    <mergeCell ref="F115:F116"/>
    <mergeCell ref="J115:J116"/>
    <mergeCell ref="N115:N116"/>
    <mergeCell ref="R115:R116"/>
    <mergeCell ref="V125:V132"/>
    <mergeCell ref="A133:A134"/>
    <mergeCell ref="B133:B134"/>
    <mergeCell ref="F133:F134"/>
    <mergeCell ref="J133:J134"/>
    <mergeCell ref="N133:N134"/>
    <mergeCell ref="R133:R134"/>
    <mergeCell ref="V133:V134"/>
    <mergeCell ref="A125:A132"/>
    <mergeCell ref="B125:B132"/>
    <mergeCell ref="F125:F132"/>
    <mergeCell ref="J125:J132"/>
    <mergeCell ref="N125:N132"/>
    <mergeCell ref="R125:R132"/>
    <mergeCell ref="V135:V142"/>
    <mergeCell ref="A143:A144"/>
    <mergeCell ref="B143:B144"/>
    <mergeCell ref="F143:F144"/>
    <mergeCell ref="J143:J144"/>
    <mergeCell ref="N143:N144"/>
    <mergeCell ref="R143:R144"/>
    <mergeCell ref="V143:V144"/>
    <mergeCell ref="A135:A142"/>
    <mergeCell ref="B135:B142"/>
    <mergeCell ref="F135:F142"/>
    <mergeCell ref="J135:J142"/>
    <mergeCell ref="N135:N142"/>
    <mergeCell ref="R135:R142"/>
    <mergeCell ref="Z167:Z199"/>
    <mergeCell ref="D168:E168"/>
    <mergeCell ref="H168:I168"/>
    <mergeCell ref="L168:M168"/>
    <mergeCell ref="P168:Q168"/>
    <mergeCell ref="T168:U168"/>
    <mergeCell ref="A166:C166"/>
    <mergeCell ref="F166:Q166"/>
    <mergeCell ref="B167:C167"/>
    <mergeCell ref="D167:E167"/>
    <mergeCell ref="F167:G167"/>
    <mergeCell ref="H167:I167"/>
    <mergeCell ref="J167:K167"/>
    <mergeCell ref="L167:M167"/>
    <mergeCell ref="N167:O167"/>
    <mergeCell ref="P167:Q167"/>
    <mergeCell ref="X168:Y168"/>
    <mergeCell ref="D169:E169"/>
    <mergeCell ref="H169:I169"/>
    <mergeCell ref="L169:M169"/>
    <mergeCell ref="P169:Q169"/>
    <mergeCell ref="T169:U169"/>
    <mergeCell ref="X169:Y169"/>
    <mergeCell ref="R167:S167"/>
    <mergeCell ref="T167:U167"/>
    <mergeCell ref="V167:W167"/>
    <mergeCell ref="X167:Y167"/>
    <mergeCell ref="V170:V171"/>
    <mergeCell ref="A172:A179"/>
    <mergeCell ref="B172:B179"/>
    <mergeCell ref="F172:F179"/>
    <mergeCell ref="J172:J179"/>
    <mergeCell ref="N172:N179"/>
    <mergeCell ref="R172:R179"/>
    <mergeCell ref="V172:V179"/>
    <mergeCell ref="A170:A171"/>
    <mergeCell ref="B170:B171"/>
    <mergeCell ref="F170:F171"/>
    <mergeCell ref="J170:J171"/>
    <mergeCell ref="N170:N171"/>
    <mergeCell ref="R170:R171"/>
    <mergeCell ref="V180:V187"/>
    <mergeCell ref="A188:A189"/>
    <mergeCell ref="B188:B189"/>
    <mergeCell ref="F188:F189"/>
    <mergeCell ref="J188:J189"/>
    <mergeCell ref="N188:N189"/>
    <mergeCell ref="R188:R189"/>
    <mergeCell ref="V188:V189"/>
    <mergeCell ref="A180:A187"/>
    <mergeCell ref="B180:B187"/>
    <mergeCell ref="F180:F187"/>
    <mergeCell ref="J180:J187"/>
    <mergeCell ref="N180:N187"/>
    <mergeCell ref="R180:R187"/>
    <mergeCell ref="V190:V197"/>
    <mergeCell ref="A198:A199"/>
    <mergeCell ref="B198:B199"/>
    <mergeCell ref="F198:F199"/>
    <mergeCell ref="J198:J199"/>
    <mergeCell ref="N198:N199"/>
    <mergeCell ref="R198:R199"/>
    <mergeCell ref="V198:V199"/>
    <mergeCell ref="A190:A197"/>
    <mergeCell ref="B190:B197"/>
    <mergeCell ref="F190:F197"/>
    <mergeCell ref="J190:J197"/>
    <mergeCell ref="N190:N197"/>
    <mergeCell ref="R190:R197"/>
    <mergeCell ref="Z222:Z254"/>
    <mergeCell ref="D223:E223"/>
    <mergeCell ref="H223:I223"/>
    <mergeCell ref="L223:M223"/>
    <mergeCell ref="P223:Q223"/>
    <mergeCell ref="T223:U223"/>
    <mergeCell ref="A221:C221"/>
    <mergeCell ref="F221:Q221"/>
    <mergeCell ref="B222:C222"/>
    <mergeCell ref="D222:E222"/>
    <mergeCell ref="F222:G222"/>
    <mergeCell ref="H222:I222"/>
    <mergeCell ref="J222:K222"/>
    <mergeCell ref="L222:M222"/>
    <mergeCell ref="N222:O222"/>
    <mergeCell ref="P222:Q222"/>
    <mergeCell ref="X223:Y223"/>
    <mergeCell ref="D224:E224"/>
    <mergeCell ref="H224:I224"/>
    <mergeCell ref="L224:M224"/>
    <mergeCell ref="P224:Q224"/>
    <mergeCell ref="T224:U224"/>
    <mergeCell ref="X224:Y224"/>
    <mergeCell ref="R222:S222"/>
    <mergeCell ref="T222:U222"/>
    <mergeCell ref="V222:W222"/>
    <mergeCell ref="X222:Y222"/>
    <mergeCell ref="V225:V226"/>
    <mergeCell ref="A227:A234"/>
    <mergeCell ref="B227:B234"/>
    <mergeCell ref="F227:F234"/>
    <mergeCell ref="J227:J234"/>
    <mergeCell ref="N227:N234"/>
    <mergeCell ref="R227:R234"/>
    <mergeCell ref="V227:V234"/>
    <mergeCell ref="A225:A226"/>
    <mergeCell ref="B225:B226"/>
    <mergeCell ref="F225:F226"/>
    <mergeCell ref="J225:J226"/>
    <mergeCell ref="N225:N226"/>
    <mergeCell ref="R225:R226"/>
    <mergeCell ref="V235:V242"/>
    <mergeCell ref="A243:A244"/>
    <mergeCell ref="B243:B244"/>
    <mergeCell ref="F243:F244"/>
    <mergeCell ref="J243:J244"/>
    <mergeCell ref="N243:N244"/>
    <mergeCell ref="R243:R244"/>
    <mergeCell ref="V243:V244"/>
    <mergeCell ref="A235:A242"/>
    <mergeCell ref="B235:B242"/>
    <mergeCell ref="F235:F242"/>
    <mergeCell ref="J235:J242"/>
    <mergeCell ref="N235:N242"/>
    <mergeCell ref="R235:R242"/>
    <mergeCell ref="V245:V252"/>
    <mergeCell ref="A253:A254"/>
    <mergeCell ref="B253:B254"/>
    <mergeCell ref="F253:F254"/>
    <mergeCell ref="J253:J254"/>
    <mergeCell ref="N253:N254"/>
    <mergeCell ref="R253:R254"/>
    <mergeCell ref="V253:V254"/>
    <mergeCell ref="A245:A252"/>
    <mergeCell ref="B245:B252"/>
    <mergeCell ref="F245:F252"/>
    <mergeCell ref="J245:J252"/>
    <mergeCell ref="N245:N252"/>
    <mergeCell ref="R245:R252"/>
  </mergeCells>
  <phoneticPr fontId="2" type="noConversion"/>
  <pageMargins left="0" right="0" top="0.19685039370078741" bottom="0" header="0" footer="0.31496062992125984"/>
  <pageSetup paperSize="9" scale="48" orientation="landscape" r:id="rId1"/>
  <rowBreaks count="4" manualBreakCount="4">
    <brk id="55" max="16383" man="1"/>
    <brk id="110" max="16383" man="1"/>
    <brk id="165" max="16383" man="1"/>
    <brk id="22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285"/>
  <sheetViews>
    <sheetView showGridLines="0" showZeros="0" topLeftCell="A244" zoomScale="50" zoomScaleNormal="50" workbookViewId="0">
      <selection activeCell="A245" sqref="A245:Z286"/>
    </sheetView>
  </sheetViews>
  <sheetFormatPr defaultColWidth="9" defaultRowHeight="16.5"/>
  <cols>
    <col min="1" max="1" width="4.25" style="57" customWidth="1"/>
    <col min="2" max="2" width="7.75" style="57" customWidth="1"/>
    <col min="3" max="3" width="24.375" style="57" customWidth="1"/>
    <col min="4" max="4" width="7.125" style="59" customWidth="1"/>
    <col min="5" max="5" width="5.125" style="60" customWidth="1"/>
    <col min="6" max="6" width="7.75" style="57" customWidth="1"/>
    <col min="7" max="7" width="24.375" style="57" customWidth="1"/>
    <col min="8" max="8" width="7.125" style="59" customWidth="1"/>
    <col min="9" max="9" width="5.125" style="60" customWidth="1"/>
    <col min="10" max="10" width="7.75" style="57" customWidth="1"/>
    <col min="11" max="11" width="24.375" style="57" customWidth="1"/>
    <col min="12" max="12" width="7.125" style="59" customWidth="1"/>
    <col min="13" max="13" width="5.125" style="60" customWidth="1"/>
    <col min="14" max="14" width="7.75" style="57" customWidth="1"/>
    <col min="15" max="15" width="24.375" style="57" customWidth="1"/>
    <col min="16" max="16" width="7.125" style="61" customWidth="1"/>
    <col min="17" max="17" width="5.125" style="60" customWidth="1"/>
    <col min="18" max="18" width="7.75" style="57" customWidth="1"/>
    <col min="19" max="19" width="24.375" style="57" customWidth="1"/>
    <col min="20" max="20" width="7.125" style="59" customWidth="1"/>
    <col min="21" max="21" width="5.125" style="60" customWidth="1"/>
    <col min="22" max="22" width="7.75" style="57" customWidth="1"/>
    <col min="23" max="23" width="24.375" style="57" customWidth="1"/>
    <col min="24" max="24" width="7.125" style="59" customWidth="1"/>
    <col min="25" max="25" width="5.125" style="60" customWidth="1"/>
    <col min="26" max="26" width="4.625" style="63" customWidth="1"/>
    <col min="27" max="16384" width="9" style="63"/>
  </cols>
  <sheetData>
    <row r="1" spans="1:26" s="16" customFormat="1" ht="33.75" customHeight="1" thickBot="1">
      <c r="A1" s="159">
        <v>0</v>
      </c>
      <c r="B1" s="159"/>
      <c r="C1" s="159"/>
      <c r="E1" s="17"/>
      <c r="F1" s="183" t="s">
        <v>431</v>
      </c>
      <c r="G1" s="183"/>
      <c r="H1" s="184"/>
      <c r="I1" s="184"/>
      <c r="J1" s="183"/>
      <c r="K1" s="183"/>
      <c r="L1" s="183"/>
      <c r="M1" s="183"/>
      <c r="N1" s="183"/>
      <c r="O1" s="183"/>
      <c r="P1" s="183"/>
      <c r="Q1" s="183"/>
      <c r="R1" s="17"/>
      <c r="S1" s="17"/>
      <c r="T1" s="17"/>
      <c r="U1" s="17"/>
      <c r="V1" s="17"/>
      <c r="W1" s="17"/>
      <c r="X1" s="17"/>
      <c r="Y1" s="17"/>
    </row>
    <row r="2" spans="1:26" s="20" customFormat="1" ht="22.5" customHeight="1" thickTop="1" thickBot="1">
      <c r="A2" s="18" t="s">
        <v>25</v>
      </c>
      <c r="B2" s="161"/>
      <c r="C2" s="162"/>
      <c r="D2" s="150"/>
      <c r="E2" s="151"/>
      <c r="F2" s="163"/>
      <c r="G2" s="164"/>
      <c r="H2" s="150"/>
      <c r="I2" s="151"/>
      <c r="J2" s="165"/>
      <c r="K2" s="166"/>
      <c r="L2" s="150"/>
      <c r="M2" s="151"/>
      <c r="N2" s="167">
        <v>45078</v>
      </c>
      <c r="O2" s="168"/>
      <c r="P2" s="150">
        <v>27441</v>
      </c>
      <c r="Q2" s="151"/>
      <c r="R2" s="173">
        <v>45079</v>
      </c>
      <c r="S2" s="174"/>
      <c r="T2" s="150">
        <v>20420</v>
      </c>
      <c r="U2" s="151"/>
      <c r="V2" s="152"/>
      <c r="W2" s="153"/>
      <c r="X2" s="150"/>
      <c r="Y2" s="151"/>
      <c r="Z2" s="155" t="s">
        <v>26</v>
      </c>
    </row>
    <row r="3" spans="1:26" s="20" customFormat="1" ht="22.5" customHeight="1">
      <c r="A3" s="21" t="s">
        <v>27</v>
      </c>
      <c r="B3" s="22"/>
      <c r="C3" s="23"/>
      <c r="D3" s="156"/>
      <c r="E3" s="157"/>
      <c r="F3" s="22"/>
      <c r="G3" s="23"/>
      <c r="H3" s="181"/>
      <c r="I3" s="182"/>
      <c r="J3" s="22"/>
      <c r="K3" s="23"/>
      <c r="L3" s="156"/>
      <c r="M3" s="158"/>
      <c r="N3" s="22" t="s">
        <v>27</v>
      </c>
      <c r="O3" s="23">
        <v>552</v>
      </c>
      <c r="P3" s="156">
        <v>13</v>
      </c>
      <c r="Q3" s="158"/>
      <c r="R3" s="22" t="s">
        <v>27</v>
      </c>
      <c r="S3" s="23">
        <v>552</v>
      </c>
      <c r="T3" s="156">
        <v>13</v>
      </c>
      <c r="U3" s="158"/>
      <c r="V3" s="22"/>
      <c r="W3" s="23"/>
      <c r="X3" s="156"/>
      <c r="Y3" s="157"/>
      <c r="Z3" s="155"/>
    </row>
    <row r="4" spans="1:26" s="28" customFormat="1" ht="22.5" customHeight="1" thickBot="1">
      <c r="A4" s="24" t="s">
        <v>28</v>
      </c>
      <c r="B4" s="25"/>
      <c r="C4" s="26"/>
      <c r="D4" s="169"/>
      <c r="E4" s="170"/>
      <c r="F4" s="25"/>
      <c r="G4" s="26"/>
      <c r="H4" s="171"/>
      <c r="I4" s="171"/>
      <c r="J4" s="25"/>
      <c r="K4" s="26"/>
      <c r="L4" s="171"/>
      <c r="M4" s="171"/>
      <c r="N4" s="25" t="s">
        <v>29</v>
      </c>
      <c r="O4" s="26" t="s">
        <v>30</v>
      </c>
      <c r="P4" s="171" t="s">
        <v>31</v>
      </c>
      <c r="Q4" s="171"/>
      <c r="R4" s="25" t="s">
        <v>29</v>
      </c>
      <c r="S4" s="26" t="s">
        <v>30</v>
      </c>
      <c r="T4" s="171" t="s">
        <v>31</v>
      </c>
      <c r="U4" s="171"/>
      <c r="V4" s="25"/>
      <c r="W4" s="26"/>
      <c r="X4" s="171"/>
      <c r="Y4" s="172"/>
      <c r="Z4" s="155"/>
    </row>
    <row r="5" spans="1:26" s="20" customFormat="1" ht="22.5" customHeight="1" thickTop="1">
      <c r="A5" s="139" t="s">
        <v>0</v>
      </c>
      <c r="B5" s="147"/>
      <c r="C5" s="29"/>
      <c r="D5" s="30"/>
      <c r="E5" s="31"/>
      <c r="F5" s="147"/>
      <c r="G5" s="29"/>
      <c r="H5" s="30"/>
      <c r="I5" s="31"/>
      <c r="J5" s="147"/>
      <c r="K5" s="29"/>
      <c r="L5" s="30"/>
      <c r="M5" s="31"/>
      <c r="N5" s="147" t="s">
        <v>22</v>
      </c>
      <c r="O5" s="29" t="s">
        <v>33</v>
      </c>
      <c r="P5" s="30" t="s">
        <v>34</v>
      </c>
      <c r="Q5" s="31">
        <v>0</v>
      </c>
      <c r="R5" s="147" t="s">
        <v>1</v>
      </c>
      <c r="S5" s="29" t="s">
        <v>33</v>
      </c>
      <c r="T5" s="30" t="s">
        <v>34</v>
      </c>
      <c r="U5" s="31">
        <v>0</v>
      </c>
      <c r="V5" s="147"/>
      <c r="W5" s="29"/>
      <c r="X5" s="30"/>
      <c r="Y5" s="31"/>
      <c r="Z5" s="155"/>
    </row>
    <row r="6" spans="1:26" s="20" customFormat="1" ht="22.5" customHeight="1" thickBot="1">
      <c r="A6" s="141"/>
      <c r="B6" s="148"/>
      <c r="C6" s="32"/>
      <c r="D6" s="33"/>
      <c r="E6" s="27"/>
      <c r="F6" s="148"/>
      <c r="G6" s="32"/>
      <c r="H6" s="33"/>
      <c r="I6" s="27"/>
      <c r="J6" s="148"/>
      <c r="K6" s="32"/>
      <c r="L6" s="33"/>
      <c r="M6" s="27"/>
      <c r="N6" s="148"/>
      <c r="O6" s="32" t="s">
        <v>77</v>
      </c>
      <c r="P6" s="33">
        <v>3</v>
      </c>
      <c r="Q6" s="27" t="s">
        <v>36</v>
      </c>
      <c r="R6" s="148"/>
      <c r="S6" s="32" t="s">
        <v>37</v>
      </c>
      <c r="T6" s="33" t="s">
        <v>34</v>
      </c>
      <c r="U6" s="27">
        <v>0</v>
      </c>
      <c r="V6" s="148"/>
      <c r="W6" s="32"/>
      <c r="X6" s="33"/>
      <c r="Y6" s="27"/>
      <c r="Z6" s="155"/>
    </row>
    <row r="7" spans="1:26" s="20" customFormat="1" ht="22.5" customHeight="1" thickTop="1">
      <c r="A7" s="139" t="s">
        <v>38</v>
      </c>
      <c r="B7" s="175" t="s">
        <v>32</v>
      </c>
      <c r="C7" s="29" t="s">
        <v>32</v>
      </c>
      <c r="D7" s="30">
        <v>0</v>
      </c>
      <c r="E7" s="31" t="s">
        <v>32</v>
      </c>
      <c r="F7" s="175" t="s">
        <v>32</v>
      </c>
      <c r="G7" s="29" t="s">
        <v>32</v>
      </c>
      <c r="H7" s="30">
        <v>0</v>
      </c>
      <c r="I7" s="31" t="s">
        <v>32</v>
      </c>
      <c r="J7" s="175" t="s">
        <v>32</v>
      </c>
      <c r="K7" s="29" t="s">
        <v>32</v>
      </c>
      <c r="L7" s="30">
        <v>0</v>
      </c>
      <c r="M7" s="31" t="s">
        <v>32</v>
      </c>
      <c r="N7" s="175" t="s">
        <v>178</v>
      </c>
      <c r="O7" s="29" t="s">
        <v>52</v>
      </c>
      <c r="P7" s="30">
        <v>30</v>
      </c>
      <c r="Q7" s="31" t="s">
        <v>36</v>
      </c>
      <c r="R7" s="175" t="s">
        <v>181</v>
      </c>
      <c r="S7" s="29" t="s">
        <v>40</v>
      </c>
      <c r="T7" s="30">
        <v>39</v>
      </c>
      <c r="U7" s="31" t="s">
        <v>36</v>
      </c>
      <c r="V7" s="175" t="s">
        <v>32</v>
      </c>
      <c r="W7" s="29" t="s">
        <v>32</v>
      </c>
      <c r="X7" s="30">
        <v>0</v>
      </c>
      <c r="Y7" s="31">
        <v>0</v>
      </c>
      <c r="Z7" s="155"/>
    </row>
    <row r="8" spans="1:26" s="20" customFormat="1" ht="22.5" customHeight="1">
      <c r="A8" s="140"/>
      <c r="B8" s="176"/>
      <c r="C8" s="34" t="s">
        <v>32</v>
      </c>
      <c r="D8" s="35">
        <v>0</v>
      </c>
      <c r="E8" s="36" t="s">
        <v>32</v>
      </c>
      <c r="F8" s="176"/>
      <c r="G8" s="34" t="s">
        <v>32</v>
      </c>
      <c r="H8" s="35">
        <v>0</v>
      </c>
      <c r="I8" s="36" t="s">
        <v>32</v>
      </c>
      <c r="J8" s="176"/>
      <c r="K8" s="34" t="s">
        <v>32</v>
      </c>
      <c r="L8" s="35">
        <v>0</v>
      </c>
      <c r="M8" s="36" t="s">
        <v>32</v>
      </c>
      <c r="N8" s="176"/>
      <c r="O8" s="34" t="s">
        <v>236</v>
      </c>
      <c r="P8" s="35">
        <v>7</v>
      </c>
      <c r="Q8" s="36" t="s">
        <v>36</v>
      </c>
      <c r="R8" s="176"/>
      <c r="S8" s="34" t="s">
        <v>46</v>
      </c>
      <c r="T8" s="35">
        <v>8</v>
      </c>
      <c r="U8" s="36" t="s">
        <v>36</v>
      </c>
      <c r="V8" s="176"/>
      <c r="W8" s="34" t="s">
        <v>32</v>
      </c>
      <c r="X8" s="35">
        <v>0</v>
      </c>
      <c r="Y8" s="36">
        <v>0</v>
      </c>
      <c r="Z8" s="155"/>
    </row>
    <row r="9" spans="1:26" s="20" customFormat="1" ht="22.5" customHeight="1">
      <c r="A9" s="140"/>
      <c r="B9" s="176"/>
      <c r="C9" s="34" t="s">
        <v>32</v>
      </c>
      <c r="D9" s="35">
        <v>0</v>
      </c>
      <c r="E9" s="36" t="s">
        <v>32</v>
      </c>
      <c r="F9" s="176"/>
      <c r="G9" s="34" t="s">
        <v>32</v>
      </c>
      <c r="H9" s="35">
        <v>0</v>
      </c>
      <c r="I9" s="36" t="s">
        <v>32</v>
      </c>
      <c r="J9" s="176"/>
      <c r="K9" s="34" t="s">
        <v>32</v>
      </c>
      <c r="L9" s="35">
        <v>0</v>
      </c>
      <c r="M9" s="36" t="s">
        <v>32</v>
      </c>
      <c r="N9" s="176"/>
      <c r="O9" s="34" t="s">
        <v>82</v>
      </c>
      <c r="P9" s="35">
        <v>12</v>
      </c>
      <c r="Q9" s="36" t="s">
        <v>36</v>
      </c>
      <c r="R9" s="176"/>
      <c r="S9" s="34" t="s">
        <v>82</v>
      </c>
      <c r="T9" s="35">
        <v>6</v>
      </c>
      <c r="U9" s="36" t="s">
        <v>36</v>
      </c>
      <c r="V9" s="176"/>
      <c r="W9" s="34" t="s">
        <v>32</v>
      </c>
      <c r="X9" s="35">
        <v>0</v>
      </c>
      <c r="Y9" s="36">
        <v>0</v>
      </c>
      <c r="Z9" s="155"/>
    </row>
    <row r="10" spans="1:26" s="20" customFormat="1" ht="22.5" customHeight="1">
      <c r="A10" s="140"/>
      <c r="B10" s="176"/>
      <c r="C10" s="34" t="s">
        <v>32</v>
      </c>
      <c r="D10" s="35">
        <v>0</v>
      </c>
      <c r="E10" s="36" t="s">
        <v>32</v>
      </c>
      <c r="F10" s="176"/>
      <c r="G10" s="34" t="s">
        <v>32</v>
      </c>
      <c r="H10" s="35">
        <v>0</v>
      </c>
      <c r="I10" s="36" t="s">
        <v>32</v>
      </c>
      <c r="J10" s="176"/>
      <c r="K10" s="34" t="s">
        <v>32</v>
      </c>
      <c r="L10" s="35">
        <v>0</v>
      </c>
      <c r="M10" s="36" t="s">
        <v>32</v>
      </c>
      <c r="N10" s="176"/>
      <c r="O10" s="34" t="s">
        <v>50</v>
      </c>
      <c r="P10" s="35">
        <v>0.3</v>
      </c>
      <c r="Q10" s="36" t="s">
        <v>36</v>
      </c>
      <c r="R10" s="176"/>
      <c r="S10" s="34" t="s">
        <v>47</v>
      </c>
      <c r="T10" s="35">
        <v>3</v>
      </c>
      <c r="U10" s="36" t="s">
        <v>36</v>
      </c>
      <c r="V10" s="176"/>
      <c r="W10" s="34" t="s">
        <v>32</v>
      </c>
      <c r="X10" s="35">
        <v>0</v>
      </c>
      <c r="Y10" s="36">
        <v>0</v>
      </c>
      <c r="Z10" s="155"/>
    </row>
    <row r="11" spans="1:26" s="20" customFormat="1" ht="22.5" customHeight="1">
      <c r="A11" s="140"/>
      <c r="B11" s="176"/>
      <c r="C11" s="34" t="s">
        <v>32</v>
      </c>
      <c r="D11" s="35">
        <v>0</v>
      </c>
      <c r="E11" s="36" t="s">
        <v>32</v>
      </c>
      <c r="F11" s="176"/>
      <c r="G11" s="34" t="s">
        <v>32</v>
      </c>
      <c r="H11" s="35">
        <v>0</v>
      </c>
      <c r="I11" s="36" t="s">
        <v>32</v>
      </c>
      <c r="J11" s="176"/>
      <c r="K11" s="34" t="s">
        <v>32</v>
      </c>
      <c r="L11" s="35">
        <v>0</v>
      </c>
      <c r="M11" s="36" t="s">
        <v>32</v>
      </c>
      <c r="N11" s="176"/>
      <c r="O11" s="34" t="s">
        <v>32</v>
      </c>
      <c r="P11" s="35">
        <v>0</v>
      </c>
      <c r="Q11" s="36" t="s">
        <v>32</v>
      </c>
      <c r="R11" s="176"/>
      <c r="S11" s="34" t="s">
        <v>105</v>
      </c>
      <c r="T11" s="35">
        <v>0.2</v>
      </c>
      <c r="U11" s="36" t="s">
        <v>36</v>
      </c>
      <c r="V11" s="176"/>
      <c r="W11" s="34" t="s">
        <v>32</v>
      </c>
      <c r="X11" s="35">
        <v>0</v>
      </c>
      <c r="Y11" s="36">
        <v>0</v>
      </c>
      <c r="Z11" s="155"/>
    </row>
    <row r="12" spans="1:26" s="20" customFormat="1" ht="22.5" customHeight="1">
      <c r="A12" s="140"/>
      <c r="B12" s="176"/>
      <c r="C12" s="34" t="s">
        <v>32</v>
      </c>
      <c r="D12" s="35">
        <v>0</v>
      </c>
      <c r="E12" s="36" t="s">
        <v>32</v>
      </c>
      <c r="F12" s="176"/>
      <c r="G12" s="34" t="s">
        <v>32</v>
      </c>
      <c r="H12" s="35">
        <v>0</v>
      </c>
      <c r="I12" s="36" t="s">
        <v>32</v>
      </c>
      <c r="J12" s="176"/>
      <c r="K12" s="34" t="s">
        <v>32</v>
      </c>
      <c r="L12" s="35">
        <v>0</v>
      </c>
      <c r="M12" s="36" t="s">
        <v>32</v>
      </c>
      <c r="N12" s="176"/>
      <c r="O12" s="34" t="s">
        <v>32</v>
      </c>
      <c r="P12" s="35">
        <v>0</v>
      </c>
      <c r="Q12" s="36" t="s">
        <v>32</v>
      </c>
      <c r="R12" s="176"/>
      <c r="S12" s="34" t="s">
        <v>32</v>
      </c>
      <c r="T12" s="35">
        <v>0</v>
      </c>
      <c r="U12" s="36" t="s">
        <v>32</v>
      </c>
      <c r="V12" s="176"/>
      <c r="W12" s="34" t="s">
        <v>32</v>
      </c>
      <c r="X12" s="35">
        <v>0</v>
      </c>
      <c r="Y12" s="36">
        <v>0</v>
      </c>
      <c r="Z12" s="155"/>
    </row>
    <row r="13" spans="1:26" s="20" customFormat="1" ht="22.5" customHeight="1">
      <c r="A13" s="140"/>
      <c r="B13" s="176"/>
      <c r="C13" s="34" t="s">
        <v>32</v>
      </c>
      <c r="D13" s="35">
        <v>0</v>
      </c>
      <c r="E13" s="36" t="s">
        <v>32</v>
      </c>
      <c r="F13" s="176"/>
      <c r="G13" s="34" t="s">
        <v>32</v>
      </c>
      <c r="H13" s="35">
        <v>0</v>
      </c>
      <c r="I13" s="36" t="s">
        <v>32</v>
      </c>
      <c r="J13" s="176"/>
      <c r="K13" s="34" t="s">
        <v>32</v>
      </c>
      <c r="L13" s="35">
        <v>0</v>
      </c>
      <c r="M13" s="36" t="s">
        <v>32</v>
      </c>
      <c r="N13" s="176"/>
      <c r="O13" s="34" t="s">
        <v>237</v>
      </c>
      <c r="P13" s="35">
        <v>100</v>
      </c>
      <c r="Q13" s="36" t="s">
        <v>35</v>
      </c>
      <c r="R13" s="176"/>
      <c r="S13" s="34" t="s">
        <v>32</v>
      </c>
      <c r="T13" s="35">
        <v>0</v>
      </c>
      <c r="U13" s="36" t="s">
        <v>32</v>
      </c>
      <c r="V13" s="176"/>
      <c r="W13" s="34" t="s">
        <v>32</v>
      </c>
      <c r="X13" s="35">
        <v>0</v>
      </c>
      <c r="Y13" s="36">
        <v>0</v>
      </c>
      <c r="Z13" s="155"/>
    </row>
    <row r="14" spans="1:26" s="20" customFormat="1" ht="22.5" customHeight="1" thickBot="1">
      <c r="A14" s="141"/>
      <c r="B14" s="177"/>
      <c r="C14" s="32" t="s">
        <v>32</v>
      </c>
      <c r="D14" s="33">
        <v>0</v>
      </c>
      <c r="E14" s="27" t="s">
        <v>32</v>
      </c>
      <c r="F14" s="177"/>
      <c r="G14" s="32" t="s">
        <v>32</v>
      </c>
      <c r="H14" s="33">
        <v>0</v>
      </c>
      <c r="I14" s="27" t="s">
        <v>32</v>
      </c>
      <c r="J14" s="177"/>
      <c r="K14" s="32" t="s">
        <v>32</v>
      </c>
      <c r="L14" s="33">
        <v>0</v>
      </c>
      <c r="M14" s="27" t="s">
        <v>32</v>
      </c>
      <c r="N14" s="177"/>
      <c r="O14" s="32" t="s">
        <v>174</v>
      </c>
      <c r="P14" s="33">
        <v>1.2</v>
      </c>
      <c r="Q14" s="27" t="s">
        <v>36</v>
      </c>
      <c r="R14" s="177"/>
      <c r="S14" s="32" t="s">
        <v>126</v>
      </c>
      <c r="T14" s="33">
        <v>1</v>
      </c>
      <c r="U14" s="27" t="s">
        <v>36</v>
      </c>
      <c r="V14" s="177"/>
      <c r="W14" s="32" t="s">
        <v>32</v>
      </c>
      <c r="X14" s="33">
        <v>0</v>
      </c>
      <c r="Y14" s="27">
        <v>0</v>
      </c>
      <c r="Z14" s="155"/>
    </row>
    <row r="15" spans="1:26" s="20" customFormat="1" ht="22.5" customHeight="1" thickTop="1">
      <c r="A15" s="139" t="s">
        <v>51</v>
      </c>
      <c r="B15" s="178" t="s">
        <v>32</v>
      </c>
      <c r="C15" s="37" t="s">
        <v>32</v>
      </c>
      <c r="D15" s="38">
        <v>0</v>
      </c>
      <c r="E15" s="39" t="s">
        <v>32</v>
      </c>
      <c r="F15" s="178" t="s">
        <v>32</v>
      </c>
      <c r="G15" s="37" t="s">
        <v>32</v>
      </c>
      <c r="H15" s="38">
        <v>0</v>
      </c>
      <c r="I15" s="39" t="s">
        <v>32</v>
      </c>
      <c r="J15" s="178" t="s">
        <v>32</v>
      </c>
      <c r="K15" s="37" t="s">
        <v>32</v>
      </c>
      <c r="L15" s="38">
        <v>0</v>
      </c>
      <c r="M15" s="39" t="s">
        <v>32</v>
      </c>
      <c r="N15" s="178" t="s">
        <v>238</v>
      </c>
      <c r="O15" s="37" t="s">
        <v>410</v>
      </c>
      <c r="P15" s="38">
        <v>45</v>
      </c>
      <c r="Q15" s="39" t="s">
        <v>36</v>
      </c>
      <c r="R15" s="178" t="s">
        <v>182</v>
      </c>
      <c r="S15" s="37" t="s">
        <v>44</v>
      </c>
      <c r="T15" s="38">
        <v>28</v>
      </c>
      <c r="U15" s="39" t="s">
        <v>36</v>
      </c>
      <c r="V15" s="178" t="s">
        <v>32</v>
      </c>
      <c r="W15" s="37" t="s">
        <v>32</v>
      </c>
      <c r="X15" s="38">
        <v>0</v>
      </c>
      <c r="Y15" s="39">
        <v>0</v>
      </c>
      <c r="Z15" s="155"/>
    </row>
    <row r="16" spans="1:26" s="20" customFormat="1" ht="22.5" customHeight="1">
      <c r="A16" s="140"/>
      <c r="B16" s="179"/>
      <c r="C16" s="40" t="s">
        <v>32</v>
      </c>
      <c r="D16" s="41">
        <v>0</v>
      </c>
      <c r="E16" s="42" t="s">
        <v>32</v>
      </c>
      <c r="F16" s="179"/>
      <c r="G16" s="40" t="s">
        <v>32</v>
      </c>
      <c r="H16" s="41">
        <v>0</v>
      </c>
      <c r="I16" s="42" t="s">
        <v>32</v>
      </c>
      <c r="J16" s="179"/>
      <c r="K16" s="40" t="s">
        <v>32</v>
      </c>
      <c r="L16" s="41">
        <v>0</v>
      </c>
      <c r="M16" s="42" t="s">
        <v>32</v>
      </c>
      <c r="N16" s="179"/>
      <c r="O16" s="40" t="s">
        <v>54</v>
      </c>
      <c r="P16" s="41">
        <v>1</v>
      </c>
      <c r="Q16" s="42" t="s">
        <v>36</v>
      </c>
      <c r="R16" s="179"/>
      <c r="S16" s="40" t="s">
        <v>239</v>
      </c>
      <c r="T16" s="41">
        <v>3</v>
      </c>
      <c r="U16" s="42" t="s">
        <v>36</v>
      </c>
      <c r="V16" s="179"/>
      <c r="W16" s="40" t="s">
        <v>32</v>
      </c>
      <c r="X16" s="41">
        <v>0</v>
      </c>
      <c r="Y16" s="42">
        <v>0</v>
      </c>
      <c r="Z16" s="155"/>
    </row>
    <row r="17" spans="1:26" s="20" customFormat="1" ht="22.5" customHeight="1">
      <c r="A17" s="140"/>
      <c r="B17" s="179"/>
      <c r="C17" s="40" t="s">
        <v>32</v>
      </c>
      <c r="D17" s="41">
        <v>0</v>
      </c>
      <c r="E17" s="42" t="s">
        <v>32</v>
      </c>
      <c r="F17" s="179"/>
      <c r="G17" s="40" t="s">
        <v>32</v>
      </c>
      <c r="H17" s="41">
        <v>0</v>
      </c>
      <c r="I17" s="42" t="s">
        <v>32</v>
      </c>
      <c r="J17" s="179"/>
      <c r="K17" s="40" t="s">
        <v>32</v>
      </c>
      <c r="L17" s="41">
        <v>0</v>
      </c>
      <c r="M17" s="42" t="s">
        <v>32</v>
      </c>
      <c r="N17" s="179"/>
      <c r="O17" s="40" t="s">
        <v>65</v>
      </c>
      <c r="P17" s="41">
        <v>3</v>
      </c>
      <c r="Q17" s="42" t="s">
        <v>36</v>
      </c>
      <c r="R17" s="179"/>
      <c r="S17" s="40" t="s">
        <v>41</v>
      </c>
      <c r="T17" s="41">
        <v>6</v>
      </c>
      <c r="U17" s="42" t="s">
        <v>36</v>
      </c>
      <c r="V17" s="179"/>
      <c r="W17" s="40" t="s">
        <v>32</v>
      </c>
      <c r="X17" s="41">
        <v>0</v>
      </c>
      <c r="Y17" s="42">
        <v>0</v>
      </c>
      <c r="Z17" s="155"/>
    </row>
    <row r="18" spans="1:26" s="20" customFormat="1" ht="22.5" customHeight="1">
      <c r="A18" s="140"/>
      <c r="B18" s="179"/>
      <c r="C18" s="43" t="s">
        <v>32</v>
      </c>
      <c r="D18" s="44">
        <v>0</v>
      </c>
      <c r="E18" s="45" t="s">
        <v>32</v>
      </c>
      <c r="F18" s="179"/>
      <c r="G18" s="43" t="s">
        <v>32</v>
      </c>
      <c r="H18" s="44">
        <v>0</v>
      </c>
      <c r="I18" s="45" t="s">
        <v>32</v>
      </c>
      <c r="J18" s="179"/>
      <c r="K18" s="43" t="s">
        <v>32</v>
      </c>
      <c r="L18" s="44">
        <v>0</v>
      </c>
      <c r="M18" s="45" t="s">
        <v>32</v>
      </c>
      <c r="N18" s="179"/>
      <c r="O18" s="43" t="s">
        <v>47</v>
      </c>
      <c r="P18" s="44">
        <v>2</v>
      </c>
      <c r="Q18" s="45" t="s">
        <v>36</v>
      </c>
      <c r="R18" s="179"/>
      <c r="S18" s="43" t="s">
        <v>47</v>
      </c>
      <c r="T18" s="44">
        <v>3</v>
      </c>
      <c r="U18" s="45" t="s">
        <v>36</v>
      </c>
      <c r="V18" s="179"/>
      <c r="W18" s="43" t="s">
        <v>32</v>
      </c>
      <c r="X18" s="44">
        <v>0</v>
      </c>
      <c r="Y18" s="45">
        <v>0</v>
      </c>
      <c r="Z18" s="155"/>
    </row>
    <row r="19" spans="1:26" s="20" customFormat="1" ht="22.5" customHeight="1">
      <c r="A19" s="140"/>
      <c r="B19" s="179"/>
      <c r="C19" s="43" t="s">
        <v>32</v>
      </c>
      <c r="D19" s="44">
        <v>0</v>
      </c>
      <c r="E19" s="45" t="s">
        <v>32</v>
      </c>
      <c r="F19" s="179"/>
      <c r="G19" s="43" t="s">
        <v>32</v>
      </c>
      <c r="H19" s="44">
        <v>0</v>
      </c>
      <c r="I19" s="45" t="s">
        <v>32</v>
      </c>
      <c r="J19" s="179"/>
      <c r="K19" s="43" t="s">
        <v>32</v>
      </c>
      <c r="L19" s="44">
        <v>0</v>
      </c>
      <c r="M19" s="45" t="s">
        <v>32</v>
      </c>
      <c r="N19" s="179"/>
      <c r="O19" s="43" t="s">
        <v>41</v>
      </c>
      <c r="P19" s="44">
        <v>3</v>
      </c>
      <c r="Q19" s="45" t="s">
        <v>36</v>
      </c>
      <c r="R19" s="179"/>
      <c r="S19" s="43" t="s">
        <v>32</v>
      </c>
      <c r="T19" s="44">
        <v>0</v>
      </c>
      <c r="U19" s="45" t="s">
        <v>32</v>
      </c>
      <c r="V19" s="179"/>
      <c r="W19" s="43" t="s">
        <v>32</v>
      </c>
      <c r="X19" s="44">
        <v>0</v>
      </c>
      <c r="Y19" s="45">
        <v>0</v>
      </c>
      <c r="Z19" s="155"/>
    </row>
    <row r="20" spans="1:26" s="20" customFormat="1" ht="22.5" customHeight="1">
      <c r="A20" s="140"/>
      <c r="B20" s="179"/>
      <c r="C20" s="43" t="s">
        <v>32</v>
      </c>
      <c r="D20" s="44">
        <v>0</v>
      </c>
      <c r="E20" s="45" t="s">
        <v>32</v>
      </c>
      <c r="F20" s="179"/>
      <c r="G20" s="43" t="s">
        <v>32</v>
      </c>
      <c r="H20" s="44">
        <v>0</v>
      </c>
      <c r="I20" s="45" t="s">
        <v>32</v>
      </c>
      <c r="J20" s="179"/>
      <c r="K20" s="43" t="s">
        <v>32</v>
      </c>
      <c r="L20" s="44">
        <v>0</v>
      </c>
      <c r="M20" s="45" t="s">
        <v>32</v>
      </c>
      <c r="N20" s="179"/>
      <c r="O20" s="43" t="s">
        <v>32</v>
      </c>
      <c r="P20" s="44">
        <v>0</v>
      </c>
      <c r="Q20" s="45" t="s">
        <v>32</v>
      </c>
      <c r="R20" s="179"/>
      <c r="S20" s="43" t="s">
        <v>32</v>
      </c>
      <c r="T20" s="44">
        <v>0</v>
      </c>
      <c r="U20" s="45" t="s">
        <v>32</v>
      </c>
      <c r="V20" s="179"/>
      <c r="W20" s="43" t="s">
        <v>32</v>
      </c>
      <c r="X20" s="44">
        <v>0</v>
      </c>
      <c r="Y20" s="45">
        <v>0</v>
      </c>
      <c r="Z20" s="155"/>
    </row>
    <row r="21" spans="1:26" s="20" customFormat="1" ht="22.5" customHeight="1">
      <c r="A21" s="140"/>
      <c r="B21" s="179"/>
      <c r="C21" s="43" t="s">
        <v>32</v>
      </c>
      <c r="D21" s="44">
        <v>0</v>
      </c>
      <c r="E21" s="45" t="s">
        <v>32</v>
      </c>
      <c r="F21" s="179"/>
      <c r="G21" s="43" t="s">
        <v>32</v>
      </c>
      <c r="H21" s="44">
        <v>0</v>
      </c>
      <c r="I21" s="45" t="s">
        <v>32</v>
      </c>
      <c r="J21" s="179"/>
      <c r="K21" s="43" t="s">
        <v>32</v>
      </c>
      <c r="L21" s="44">
        <v>0</v>
      </c>
      <c r="M21" s="45" t="s">
        <v>32</v>
      </c>
      <c r="N21" s="179"/>
      <c r="O21" s="43" t="s">
        <v>32</v>
      </c>
      <c r="P21" s="44">
        <v>0</v>
      </c>
      <c r="Q21" s="45" t="s">
        <v>32</v>
      </c>
      <c r="R21" s="179"/>
      <c r="S21" s="43" t="s">
        <v>32</v>
      </c>
      <c r="T21" s="44">
        <v>0</v>
      </c>
      <c r="U21" s="45" t="s">
        <v>32</v>
      </c>
      <c r="V21" s="179"/>
      <c r="W21" s="43" t="s">
        <v>32</v>
      </c>
      <c r="X21" s="44">
        <v>0</v>
      </c>
      <c r="Y21" s="45">
        <v>0</v>
      </c>
      <c r="Z21" s="155"/>
    </row>
    <row r="22" spans="1:26" s="20" customFormat="1" ht="22.5" customHeight="1" thickBot="1">
      <c r="A22" s="141"/>
      <c r="B22" s="180"/>
      <c r="C22" s="32" t="s">
        <v>32</v>
      </c>
      <c r="D22" s="33">
        <v>0</v>
      </c>
      <c r="E22" s="27" t="s">
        <v>32</v>
      </c>
      <c r="F22" s="180"/>
      <c r="G22" s="32" t="s">
        <v>32</v>
      </c>
      <c r="H22" s="33">
        <v>0</v>
      </c>
      <c r="I22" s="27" t="s">
        <v>32</v>
      </c>
      <c r="J22" s="180"/>
      <c r="K22" s="32" t="s">
        <v>32</v>
      </c>
      <c r="L22" s="33">
        <v>0</v>
      </c>
      <c r="M22" s="27" t="s">
        <v>32</v>
      </c>
      <c r="N22" s="180"/>
      <c r="O22" s="32" t="s">
        <v>32</v>
      </c>
      <c r="P22" s="33">
        <v>0</v>
      </c>
      <c r="Q22" s="27" t="s">
        <v>32</v>
      </c>
      <c r="R22" s="180"/>
      <c r="S22" s="32" t="s">
        <v>240</v>
      </c>
      <c r="T22" s="33">
        <v>1</v>
      </c>
      <c r="U22" s="27" t="s">
        <v>36</v>
      </c>
      <c r="V22" s="180"/>
      <c r="W22" s="32" t="s">
        <v>32</v>
      </c>
      <c r="X22" s="33">
        <v>0</v>
      </c>
      <c r="Y22" s="27">
        <v>0</v>
      </c>
      <c r="Z22" s="155"/>
    </row>
    <row r="23" spans="1:26" s="20" customFormat="1" ht="22.5" customHeight="1" thickTop="1">
      <c r="A23" s="139" t="s">
        <v>56</v>
      </c>
      <c r="B23" s="147" t="s">
        <v>32</v>
      </c>
      <c r="C23" s="29" t="s">
        <v>32</v>
      </c>
      <c r="D23" s="30">
        <v>0</v>
      </c>
      <c r="E23" s="31">
        <v>0</v>
      </c>
      <c r="F23" s="147" t="s">
        <v>32</v>
      </c>
      <c r="G23" s="29" t="s">
        <v>32</v>
      </c>
      <c r="H23" s="30">
        <v>0</v>
      </c>
      <c r="I23" s="31">
        <v>0</v>
      </c>
      <c r="J23" s="147" t="s">
        <v>32</v>
      </c>
      <c r="K23" s="29" t="s">
        <v>32</v>
      </c>
      <c r="L23" s="30">
        <v>0</v>
      </c>
      <c r="M23" s="31" t="s">
        <v>32</v>
      </c>
      <c r="N23" s="147" t="s">
        <v>3</v>
      </c>
      <c r="O23" s="29" t="s">
        <v>58</v>
      </c>
      <c r="P23" s="30">
        <v>40</v>
      </c>
      <c r="Q23" s="31" t="s">
        <v>59</v>
      </c>
      <c r="R23" s="147" t="s">
        <v>3</v>
      </c>
      <c r="S23" s="29" t="s">
        <v>58</v>
      </c>
      <c r="T23" s="30">
        <v>40</v>
      </c>
      <c r="U23" s="31" t="s">
        <v>59</v>
      </c>
      <c r="V23" s="147" t="s">
        <v>32</v>
      </c>
      <c r="W23" s="29" t="s">
        <v>32</v>
      </c>
      <c r="X23" s="30">
        <v>0</v>
      </c>
      <c r="Y23" s="31">
        <v>0</v>
      </c>
      <c r="Z23" s="155"/>
    </row>
    <row r="24" spans="1:26" s="20" customFormat="1" ht="22.5" customHeight="1" thickBot="1">
      <c r="A24" s="141"/>
      <c r="B24" s="148"/>
      <c r="C24" s="46" t="s">
        <v>32</v>
      </c>
      <c r="D24" s="47">
        <v>0</v>
      </c>
      <c r="E24" s="48" t="s">
        <v>32</v>
      </c>
      <c r="F24" s="148"/>
      <c r="G24" s="46" t="s">
        <v>32</v>
      </c>
      <c r="H24" s="47">
        <v>0</v>
      </c>
      <c r="I24" s="48" t="s">
        <v>32</v>
      </c>
      <c r="J24" s="148"/>
      <c r="K24" s="46" t="s">
        <v>32</v>
      </c>
      <c r="L24" s="47">
        <v>0</v>
      </c>
      <c r="M24" s="48" t="s">
        <v>32</v>
      </c>
      <c r="N24" s="148"/>
      <c r="O24" s="46" t="s">
        <v>60</v>
      </c>
      <c r="P24" s="47">
        <v>0.2</v>
      </c>
      <c r="Q24" s="48" t="s">
        <v>36</v>
      </c>
      <c r="R24" s="148"/>
      <c r="S24" s="46" t="s">
        <v>60</v>
      </c>
      <c r="T24" s="47">
        <v>0.2</v>
      </c>
      <c r="U24" s="48" t="s">
        <v>36</v>
      </c>
      <c r="V24" s="148"/>
      <c r="W24" s="46" t="s">
        <v>32</v>
      </c>
      <c r="X24" s="47">
        <v>0</v>
      </c>
      <c r="Y24" s="48">
        <v>0</v>
      </c>
      <c r="Z24" s="155"/>
    </row>
    <row r="25" spans="1:26" s="20" customFormat="1" ht="22.5" customHeight="1" thickTop="1">
      <c r="A25" s="139" t="s">
        <v>61</v>
      </c>
      <c r="B25" s="175" t="s">
        <v>32</v>
      </c>
      <c r="C25" s="37" t="s">
        <v>32</v>
      </c>
      <c r="D25" s="38">
        <v>0</v>
      </c>
      <c r="E25" s="39" t="s">
        <v>32</v>
      </c>
      <c r="F25" s="132" t="s">
        <v>32</v>
      </c>
      <c r="G25" s="37" t="s">
        <v>32</v>
      </c>
      <c r="H25" s="38">
        <v>0</v>
      </c>
      <c r="I25" s="39" t="s">
        <v>32</v>
      </c>
      <c r="J25" s="132" t="s">
        <v>32</v>
      </c>
      <c r="K25" s="37" t="s">
        <v>32</v>
      </c>
      <c r="L25" s="38">
        <v>0</v>
      </c>
      <c r="M25" s="39" t="s">
        <v>32</v>
      </c>
      <c r="N25" s="132" t="s">
        <v>180</v>
      </c>
      <c r="O25" s="37" t="s">
        <v>241</v>
      </c>
      <c r="P25" s="38">
        <v>20</v>
      </c>
      <c r="Q25" s="39" t="s">
        <v>36</v>
      </c>
      <c r="R25" s="132" t="s">
        <v>151</v>
      </c>
      <c r="S25" s="37" t="s">
        <v>80</v>
      </c>
      <c r="T25" s="38">
        <v>28</v>
      </c>
      <c r="U25" s="39" t="s">
        <v>36</v>
      </c>
      <c r="V25" s="132" t="s">
        <v>32</v>
      </c>
      <c r="W25" s="37" t="s">
        <v>32</v>
      </c>
      <c r="X25" s="38">
        <v>0</v>
      </c>
      <c r="Y25" s="39">
        <v>0</v>
      </c>
      <c r="Z25" s="155"/>
    </row>
    <row r="26" spans="1:26" s="20" customFormat="1" ht="22.5" customHeight="1">
      <c r="A26" s="140"/>
      <c r="B26" s="176"/>
      <c r="C26" s="40" t="s">
        <v>32</v>
      </c>
      <c r="D26" s="41">
        <v>0</v>
      </c>
      <c r="E26" s="42" t="s">
        <v>32</v>
      </c>
      <c r="F26" s="133"/>
      <c r="G26" s="40" t="s">
        <v>32</v>
      </c>
      <c r="H26" s="41">
        <v>0</v>
      </c>
      <c r="I26" s="42" t="s">
        <v>32</v>
      </c>
      <c r="J26" s="133"/>
      <c r="K26" s="40" t="s">
        <v>32</v>
      </c>
      <c r="L26" s="41">
        <v>0</v>
      </c>
      <c r="M26" s="42" t="s">
        <v>32</v>
      </c>
      <c r="N26" s="133"/>
      <c r="O26" s="40" t="s">
        <v>67</v>
      </c>
      <c r="P26" s="41">
        <v>2</v>
      </c>
      <c r="Q26" s="42" t="s">
        <v>36</v>
      </c>
      <c r="R26" s="133"/>
      <c r="S26" s="40" t="s">
        <v>69</v>
      </c>
      <c r="T26" s="41" t="s">
        <v>34</v>
      </c>
      <c r="U26" s="42" t="s">
        <v>42</v>
      </c>
      <c r="V26" s="133"/>
      <c r="W26" s="40" t="s">
        <v>32</v>
      </c>
      <c r="X26" s="41">
        <v>0</v>
      </c>
      <c r="Y26" s="42">
        <v>0</v>
      </c>
      <c r="Z26" s="155"/>
    </row>
    <row r="27" spans="1:26" s="20" customFormat="1" ht="22.5" customHeight="1">
      <c r="A27" s="140"/>
      <c r="B27" s="176"/>
      <c r="C27" s="40" t="s">
        <v>32</v>
      </c>
      <c r="D27" s="41">
        <v>0</v>
      </c>
      <c r="E27" s="42" t="s">
        <v>32</v>
      </c>
      <c r="F27" s="133"/>
      <c r="G27" s="40" t="s">
        <v>32</v>
      </c>
      <c r="H27" s="41">
        <v>0</v>
      </c>
      <c r="I27" s="42" t="s">
        <v>32</v>
      </c>
      <c r="J27" s="133"/>
      <c r="K27" s="40" t="s">
        <v>32</v>
      </c>
      <c r="L27" s="41">
        <v>0</v>
      </c>
      <c r="M27" s="42" t="s">
        <v>32</v>
      </c>
      <c r="N27" s="133"/>
      <c r="O27" s="40" t="s">
        <v>176</v>
      </c>
      <c r="P27" s="41">
        <v>3</v>
      </c>
      <c r="Q27" s="42" t="s">
        <v>36</v>
      </c>
      <c r="R27" s="133"/>
      <c r="S27" s="40" t="s">
        <v>152</v>
      </c>
      <c r="T27" s="41">
        <v>1</v>
      </c>
      <c r="U27" s="42" t="s">
        <v>36</v>
      </c>
      <c r="V27" s="133"/>
      <c r="W27" s="40" t="s">
        <v>32</v>
      </c>
      <c r="X27" s="41">
        <v>0</v>
      </c>
      <c r="Y27" s="42">
        <v>0</v>
      </c>
      <c r="Z27" s="155"/>
    </row>
    <row r="28" spans="1:26" s="20" customFormat="1" ht="22.5" customHeight="1">
      <c r="A28" s="140"/>
      <c r="B28" s="176"/>
      <c r="C28" s="40" t="s">
        <v>32</v>
      </c>
      <c r="D28" s="41">
        <v>0</v>
      </c>
      <c r="E28" s="42" t="s">
        <v>32</v>
      </c>
      <c r="F28" s="133"/>
      <c r="G28" s="40" t="s">
        <v>32</v>
      </c>
      <c r="H28" s="41">
        <v>0</v>
      </c>
      <c r="I28" s="42" t="s">
        <v>32</v>
      </c>
      <c r="J28" s="133"/>
      <c r="K28" s="40" t="s">
        <v>32</v>
      </c>
      <c r="L28" s="41">
        <v>0</v>
      </c>
      <c r="M28" s="42" t="s">
        <v>32</v>
      </c>
      <c r="N28" s="133"/>
      <c r="O28" s="40" t="s">
        <v>32</v>
      </c>
      <c r="P28" s="41">
        <v>0</v>
      </c>
      <c r="Q28" s="42" t="s">
        <v>32</v>
      </c>
      <c r="R28" s="133"/>
      <c r="S28" s="40" t="s">
        <v>32</v>
      </c>
      <c r="T28" s="41">
        <v>0</v>
      </c>
      <c r="U28" s="42" t="s">
        <v>32</v>
      </c>
      <c r="V28" s="133"/>
      <c r="W28" s="40" t="s">
        <v>32</v>
      </c>
      <c r="X28" s="41">
        <v>0</v>
      </c>
      <c r="Y28" s="42">
        <v>0</v>
      </c>
      <c r="Z28" s="155"/>
    </row>
    <row r="29" spans="1:26" s="20" customFormat="1" ht="22.5" customHeight="1">
      <c r="A29" s="140"/>
      <c r="B29" s="176"/>
      <c r="C29" s="40" t="s">
        <v>32</v>
      </c>
      <c r="D29" s="41">
        <v>0</v>
      </c>
      <c r="E29" s="42" t="s">
        <v>32</v>
      </c>
      <c r="F29" s="133"/>
      <c r="G29" s="40" t="s">
        <v>32</v>
      </c>
      <c r="H29" s="41">
        <v>0</v>
      </c>
      <c r="I29" s="42" t="s">
        <v>32</v>
      </c>
      <c r="J29" s="133"/>
      <c r="K29" s="40" t="s">
        <v>32</v>
      </c>
      <c r="L29" s="41">
        <v>0</v>
      </c>
      <c r="M29" s="42" t="s">
        <v>32</v>
      </c>
      <c r="N29" s="133"/>
      <c r="O29" s="40" t="s">
        <v>32</v>
      </c>
      <c r="P29" s="41">
        <v>0</v>
      </c>
      <c r="Q29" s="42" t="s">
        <v>32</v>
      </c>
      <c r="R29" s="133"/>
      <c r="S29" s="40" t="s">
        <v>32</v>
      </c>
      <c r="T29" s="41">
        <v>0</v>
      </c>
      <c r="U29" s="42" t="s">
        <v>32</v>
      </c>
      <c r="V29" s="133"/>
      <c r="W29" s="40" t="s">
        <v>32</v>
      </c>
      <c r="X29" s="41">
        <v>0</v>
      </c>
      <c r="Y29" s="42">
        <v>0</v>
      </c>
      <c r="Z29" s="155"/>
    </row>
    <row r="30" spans="1:26" s="20" customFormat="1" ht="22.5" customHeight="1">
      <c r="A30" s="140"/>
      <c r="B30" s="176"/>
      <c r="C30" s="40" t="s">
        <v>32</v>
      </c>
      <c r="D30" s="41">
        <v>0</v>
      </c>
      <c r="E30" s="42" t="s">
        <v>32</v>
      </c>
      <c r="F30" s="133"/>
      <c r="G30" s="40" t="s">
        <v>32</v>
      </c>
      <c r="H30" s="41">
        <v>0</v>
      </c>
      <c r="I30" s="42" t="s">
        <v>32</v>
      </c>
      <c r="J30" s="133"/>
      <c r="K30" s="40" t="s">
        <v>32</v>
      </c>
      <c r="L30" s="41">
        <v>0</v>
      </c>
      <c r="M30" s="42" t="s">
        <v>32</v>
      </c>
      <c r="N30" s="133"/>
      <c r="O30" s="40" t="s">
        <v>32</v>
      </c>
      <c r="P30" s="41">
        <v>0</v>
      </c>
      <c r="Q30" s="42" t="s">
        <v>32</v>
      </c>
      <c r="R30" s="133"/>
      <c r="S30" s="40" t="s">
        <v>32</v>
      </c>
      <c r="T30" s="41">
        <v>0</v>
      </c>
      <c r="U30" s="42" t="s">
        <v>32</v>
      </c>
      <c r="V30" s="133"/>
      <c r="W30" s="40" t="s">
        <v>32</v>
      </c>
      <c r="X30" s="41">
        <v>0</v>
      </c>
      <c r="Y30" s="42">
        <v>0</v>
      </c>
      <c r="Z30" s="155"/>
    </row>
    <row r="31" spans="1:26" s="20" customFormat="1" ht="22.5" customHeight="1">
      <c r="A31" s="140"/>
      <c r="B31" s="176"/>
      <c r="C31" s="40" t="s">
        <v>32</v>
      </c>
      <c r="D31" s="41">
        <v>0</v>
      </c>
      <c r="E31" s="42" t="s">
        <v>32</v>
      </c>
      <c r="F31" s="133"/>
      <c r="G31" s="40" t="s">
        <v>32</v>
      </c>
      <c r="H31" s="41">
        <v>0</v>
      </c>
      <c r="I31" s="42" t="s">
        <v>32</v>
      </c>
      <c r="J31" s="133"/>
      <c r="K31" s="40" t="s">
        <v>32</v>
      </c>
      <c r="L31" s="41">
        <v>0</v>
      </c>
      <c r="M31" s="42" t="s">
        <v>32</v>
      </c>
      <c r="N31" s="133"/>
      <c r="O31" s="40" t="s">
        <v>32</v>
      </c>
      <c r="P31" s="41">
        <v>0</v>
      </c>
      <c r="Q31" s="42" t="s">
        <v>32</v>
      </c>
      <c r="R31" s="133"/>
      <c r="S31" s="40" t="s">
        <v>32</v>
      </c>
      <c r="T31" s="41">
        <v>0</v>
      </c>
      <c r="U31" s="42" t="s">
        <v>32</v>
      </c>
      <c r="V31" s="133"/>
      <c r="W31" s="40" t="s">
        <v>32</v>
      </c>
      <c r="X31" s="41">
        <v>0</v>
      </c>
      <c r="Y31" s="42">
        <v>0</v>
      </c>
      <c r="Z31" s="155"/>
    </row>
    <row r="32" spans="1:26" s="20" customFormat="1" ht="22.5" customHeight="1" thickBot="1">
      <c r="A32" s="141"/>
      <c r="B32" s="177"/>
      <c r="C32" s="32" t="s">
        <v>32</v>
      </c>
      <c r="D32" s="33">
        <v>0</v>
      </c>
      <c r="E32" s="27" t="s">
        <v>32</v>
      </c>
      <c r="F32" s="134"/>
      <c r="G32" s="32" t="s">
        <v>32</v>
      </c>
      <c r="H32" s="33">
        <v>0</v>
      </c>
      <c r="I32" s="27" t="s">
        <v>32</v>
      </c>
      <c r="J32" s="134"/>
      <c r="K32" s="32" t="s">
        <v>32</v>
      </c>
      <c r="L32" s="33">
        <v>0</v>
      </c>
      <c r="M32" s="27" t="s">
        <v>32</v>
      </c>
      <c r="N32" s="134"/>
      <c r="O32" s="32" t="s">
        <v>32</v>
      </c>
      <c r="P32" s="33">
        <v>0</v>
      </c>
      <c r="Q32" s="27" t="s">
        <v>32</v>
      </c>
      <c r="R32" s="134"/>
      <c r="S32" s="32" t="s">
        <v>32</v>
      </c>
      <c r="T32" s="33">
        <v>0</v>
      </c>
      <c r="U32" s="27" t="s">
        <v>32</v>
      </c>
      <c r="V32" s="134"/>
      <c r="W32" s="32" t="s">
        <v>32</v>
      </c>
      <c r="X32" s="33">
        <v>0</v>
      </c>
      <c r="Y32" s="27">
        <v>0</v>
      </c>
      <c r="Z32" s="155"/>
    </row>
    <row r="33" spans="1:43" s="20" customFormat="1" ht="22.5" customHeight="1" thickTop="1">
      <c r="A33" s="139" t="s">
        <v>70</v>
      </c>
      <c r="B33" s="137"/>
      <c r="C33" s="29"/>
      <c r="D33" s="30"/>
      <c r="E33" s="31"/>
      <c r="F33" s="137"/>
      <c r="G33" s="29"/>
      <c r="H33" s="30"/>
      <c r="I33" s="31"/>
      <c r="J33" s="137"/>
      <c r="K33" s="29"/>
      <c r="L33" s="30"/>
      <c r="M33" s="31"/>
      <c r="N33" s="137" t="s">
        <v>6</v>
      </c>
      <c r="O33" s="29" t="s">
        <v>6</v>
      </c>
      <c r="P33" s="30">
        <f>565+8</f>
        <v>573</v>
      </c>
      <c r="Q33" s="31" t="s">
        <v>71</v>
      </c>
      <c r="R33" s="137" t="s">
        <v>32</v>
      </c>
      <c r="S33" s="29" t="s">
        <v>32</v>
      </c>
      <c r="T33" s="30">
        <v>0</v>
      </c>
      <c r="U33" s="31" t="s">
        <v>32</v>
      </c>
      <c r="V33" s="137"/>
      <c r="W33" s="29"/>
      <c r="X33" s="30"/>
      <c r="Y33" s="31"/>
      <c r="Z33" s="155"/>
    </row>
    <row r="34" spans="1:43" s="20" customFormat="1" ht="22.5" customHeight="1" thickBot="1">
      <c r="A34" s="141"/>
      <c r="B34" s="138"/>
      <c r="C34" s="32"/>
      <c r="D34" s="33"/>
      <c r="E34" s="27"/>
      <c r="F34" s="138"/>
      <c r="G34" s="32"/>
      <c r="H34" s="33"/>
      <c r="I34" s="27"/>
      <c r="J34" s="138"/>
      <c r="K34" s="32"/>
      <c r="L34" s="33"/>
      <c r="M34" s="27"/>
      <c r="N34" s="138"/>
      <c r="O34" s="32"/>
      <c r="P34" s="33"/>
      <c r="Q34" s="27"/>
      <c r="R34" s="138"/>
      <c r="S34" s="32" t="s">
        <v>32</v>
      </c>
      <c r="T34" s="33">
        <v>0</v>
      </c>
      <c r="U34" s="27" t="s">
        <v>32</v>
      </c>
      <c r="V34" s="138"/>
      <c r="W34" s="32"/>
      <c r="X34" s="33"/>
      <c r="Y34" s="27"/>
      <c r="Z34" s="155"/>
    </row>
    <row r="35" spans="1:43" s="20" customFormat="1" ht="22.5" customHeight="1" thickTop="1">
      <c r="A35" s="191" t="s">
        <v>72</v>
      </c>
      <c r="B35" s="185"/>
      <c r="C35" s="186"/>
      <c r="D35" s="186"/>
      <c r="E35" s="187"/>
      <c r="F35" s="185"/>
      <c r="G35" s="186"/>
      <c r="H35" s="186"/>
      <c r="I35" s="186"/>
      <c r="J35" s="185"/>
      <c r="K35" s="186"/>
      <c r="L35" s="186"/>
      <c r="M35" s="186"/>
      <c r="N35" s="185" t="s">
        <v>73</v>
      </c>
      <c r="O35" s="186"/>
      <c r="P35" s="186"/>
      <c r="Q35" s="186"/>
      <c r="R35" s="185" t="s">
        <v>73</v>
      </c>
      <c r="S35" s="186"/>
      <c r="T35" s="186"/>
      <c r="U35" s="186"/>
      <c r="V35" s="185"/>
      <c r="W35" s="186"/>
      <c r="X35" s="186"/>
      <c r="Y35" s="187"/>
      <c r="Z35" s="19"/>
    </row>
    <row r="36" spans="1:43" s="20" customFormat="1" ht="22.5" customHeight="1" thickBot="1">
      <c r="A36" s="192"/>
      <c r="B36" s="188"/>
      <c r="C36" s="189"/>
      <c r="D36" s="189"/>
      <c r="E36" s="190"/>
      <c r="F36" s="188"/>
      <c r="G36" s="189"/>
      <c r="H36" s="189"/>
      <c r="I36" s="189"/>
      <c r="J36" s="188"/>
      <c r="K36" s="189"/>
      <c r="L36" s="189"/>
      <c r="M36" s="189"/>
      <c r="N36" s="188" t="s">
        <v>242</v>
      </c>
      <c r="O36" s="189"/>
      <c r="P36" s="189"/>
      <c r="Q36" s="189"/>
      <c r="R36" s="188" t="s">
        <v>243</v>
      </c>
      <c r="S36" s="189"/>
      <c r="T36" s="189"/>
      <c r="U36" s="189"/>
      <c r="V36" s="188"/>
      <c r="W36" s="189"/>
      <c r="X36" s="189"/>
      <c r="Y36" s="190"/>
      <c r="Z36" s="19"/>
    </row>
    <row r="37" spans="1:43" s="50" customFormat="1" ht="22.5" customHeight="1" thickTop="1">
      <c r="A37" s="191" t="s">
        <v>74</v>
      </c>
      <c r="B37" s="185"/>
      <c r="C37" s="186"/>
      <c r="D37" s="186"/>
      <c r="E37" s="187"/>
      <c r="F37" s="185" t="s">
        <v>381</v>
      </c>
      <c r="G37" s="186"/>
      <c r="H37" s="186"/>
      <c r="I37" s="186"/>
      <c r="J37" s="185"/>
      <c r="K37" s="186"/>
      <c r="L37" s="186"/>
      <c r="M37" s="186"/>
      <c r="N37" s="185" t="s">
        <v>73</v>
      </c>
      <c r="O37" s="186"/>
      <c r="P37" s="186"/>
      <c r="Q37" s="186"/>
      <c r="R37" s="185" t="s">
        <v>73</v>
      </c>
      <c r="S37" s="186"/>
      <c r="T37" s="186"/>
      <c r="U37" s="186"/>
      <c r="V37" s="185"/>
      <c r="W37" s="186"/>
      <c r="X37" s="186"/>
      <c r="Y37" s="187"/>
      <c r="Z37" s="49"/>
    </row>
    <row r="38" spans="1:43" s="50" customFormat="1" ht="22.5" customHeight="1" thickBot="1">
      <c r="A38" s="192"/>
      <c r="B38" s="188"/>
      <c r="C38" s="189"/>
      <c r="D38" s="189"/>
      <c r="E38" s="190"/>
      <c r="F38" s="188"/>
      <c r="G38" s="189"/>
      <c r="H38" s="189"/>
      <c r="I38" s="189"/>
      <c r="J38" s="188"/>
      <c r="K38" s="189"/>
      <c r="L38" s="189"/>
      <c r="M38" s="189"/>
      <c r="N38" s="188" t="s">
        <v>244</v>
      </c>
      <c r="O38" s="189"/>
      <c r="P38" s="189"/>
      <c r="Q38" s="189"/>
      <c r="R38" s="188" t="s">
        <v>245</v>
      </c>
      <c r="S38" s="189"/>
      <c r="T38" s="189"/>
      <c r="U38" s="189"/>
      <c r="V38" s="188"/>
      <c r="W38" s="189"/>
      <c r="X38" s="189"/>
      <c r="Y38" s="190"/>
      <c r="Z38" s="49"/>
    </row>
    <row r="39" spans="1:43" s="50" customFormat="1" ht="22.5" customHeight="1" thickTop="1">
      <c r="A39" s="191" t="s">
        <v>75</v>
      </c>
      <c r="B39" s="185"/>
      <c r="C39" s="186"/>
      <c r="D39" s="186"/>
      <c r="E39" s="187"/>
      <c r="F39" s="185"/>
      <c r="G39" s="186"/>
      <c r="H39" s="186"/>
      <c r="I39" s="186"/>
      <c r="J39" s="185"/>
      <c r="K39" s="186"/>
      <c r="L39" s="186"/>
      <c r="M39" s="186"/>
      <c r="N39" s="185" t="s">
        <v>73</v>
      </c>
      <c r="O39" s="186"/>
      <c r="P39" s="186"/>
      <c r="Q39" s="186"/>
      <c r="R39" s="185" t="s">
        <v>73</v>
      </c>
      <c r="S39" s="186"/>
      <c r="T39" s="186"/>
      <c r="U39" s="186"/>
      <c r="V39" s="185"/>
      <c r="W39" s="186"/>
      <c r="X39" s="186"/>
      <c r="Y39" s="187"/>
      <c r="Z39" s="49"/>
    </row>
    <row r="40" spans="1:43" s="50" customFormat="1" ht="22.5" customHeight="1" thickBot="1">
      <c r="A40" s="192"/>
      <c r="B40" s="188"/>
      <c r="C40" s="189"/>
      <c r="D40" s="189"/>
      <c r="E40" s="190"/>
      <c r="F40" s="188"/>
      <c r="G40" s="189"/>
      <c r="H40" s="189"/>
      <c r="I40" s="189"/>
      <c r="J40" s="188"/>
      <c r="K40" s="189"/>
      <c r="L40" s="189"/>
      <c r="M40" s="189"/>
      <c r="N40" s="188" t="s">
        <v>246</v>
      </c>
      <c r="O40" s="189"/>
      <c r="P40" s="189"/>
      <c r="Q40" s="189"/>
      <c r="R40" s="188" t="s">
        <v>247</v>
      </c>
      <c r="S40" s="189"/>
      <c r="T40" s="189"/>
      <c r="U40" s="189"/>
      <c r="V40" s="188"/>
      <c r="W40" s="189"/>
      <c r="X40" s="189"/>
      <c r="Y40" s="190"/>
      <c r="Z40" s="49"/>
    </row>
    <row r="41" spans="1:43" s="51" customFormat="1" ht="22.5" customHeight="1" thickTop="1">
      <c r="A41" s="51" t="s">
        <v>424</v>
      </c>
      <c r="D41" s="52"/>
      <c r="E41" s="53"/>
      <c r="F41" s="53"/>
      <c r="G41" s="53"/>
      <c r="H41" s="54"/>
      <c r="I41" s="55"/>
      <c r="J41" s="53"/>
      <c r="K41" s="53"/>
      <c r="N41" s="52"/>
      <c r="O41" s="53"/>
      <c r="P41" s="53"/>
      <c r="Q41" s="53"/>
      <c r="R41" s="54"/>
      <c r="T41" s="53"/>
      <c r="U41" s="53"/>
      <c r="W41" s="53"/>
      <c r="Y41" s="53"/>
      <c r="Z41" s="53"/>
      <c r="AA41" s="52"/>
      <c r="AB41" s="53"/>
      <c r="AC41" s="53"/>
      <c r="AD41" s="54"/>
      <c r="AF41" s="53"/>
      <c r="AG41" s="53"/>
      <c r="AJ41" s="56"/>
      <c r="AK41" s="53"/>
      <c r="AL41" s="53"/>
      <c r="AM41" s="53"/>
      <c r="AN41" s="54"/>
      <c r="AP41" s="53"/>
      <c r="AQ41" s="53"/>
    </row>
    <row r="42" spans="1:43" s="62" customFormat="1" ht="22.5" customHeight="1">
      <c r="A42" s="57"/>
      <c r="B42" s="57"/>
      <c r="C42" s="57"/>
      <c r="D42" s="58"/>
      <c r="E42" s="58"/>
      <c r="F42" s="57"/>
      <c r="G42" s="57"/>
      <c r="H42" s="59"/>
      <c r="I42" s="60"/>
      <c r="J42" s="57"/>
      <c r="K42" s="57"/>
      <c r="L42" s="59"/>
      <c r="M42" s="60"/>
      <c r="N42" s="57"/>
      <c r="O42" s="57"/>
      <c r="P42" s="61"/>
      <c r="Q42" s="60"/>
      <c r="R42" s="57"/>
      <c r="S42" s="57"/>
      <c r="T42" s="59"/>
      <c r="U42" s="60"/>
      <c r="V42" s="57"/>
      <c r="W42" s="57"/>
      <c r="X42" s="59"/>
      <c r="Y42" s="60"/>
    </row>
    <row r="43" spans="1:43" s="62" customFormat="1" ht="22.5" hidden="1" customHeight="1">
      <c r="A43" s="57"/>
      <c r="B43" s="57"/>
      <c r="C43" s="57"/>
      <c r="D43" s="58"/>
      <c r="E43" s="58"/>
      <c r="F43" s="57"/>
      <c r="G43" s="57"/>
      <c r="H43" s="59"/>
      <c r="I43" s="60"/>
      <c r="J43" s="57"/>
      <c r="K43" s="57"/>
      <c r="L43" s="59"/>
      <c r="M43" s="60"/>
      <c r="N43" s="57"/>
      <c r="O43" s="57"/>
      <c r="P43" s="61"/>
      <c r="Q43" s="60"/>
      <c r="R43" s="57"/>
      <c r="S43" s="57"/>
      <c r="T43" s="59"/>
      <c r="U43" s="60"/>
      <c r="V43" s="57"/>
      <c r="W43" s="57"/>
      <c r="X43" s="59"/>
      <c r="Y43" s="60"/>
    </row>
    <row r="44" spans="1:43" s="62" customFormat="1" ht="22.5" hidden="1" customHeight="1" thickBot="1">
      <c r="A44" s="57"/>
      <c r="B44" s="57"/>
      <c r="C44" s="57"/>
      <c r="D44" s="58"/>
      <c r="E44" s="58"/>
      <c r="F44" s="57"/>
      <c r="G44" s="57"/>
      <c r="H44" s="59"/>
      <c r="I44" s="60"/>
      <c r="J44" s="57"/>
      <c r="K44" s="57"/>
      <c r="L44" s="59"/>
      <c r="M44" s="60"/>
      <c r="N44" s="57"/>
      <c r="O44" s="57"/>
      <c r="P44" s="61"/>
      <c r="Q44" s="60"/>
      <c r="R44" s="57"/>
      <c r="S44" s="57"/>
      <c r="T44" s="59"/>
      <c r="U44" s="60"/>
      <c r="V44" s="57"/>
      <c r="W44" s="57"/>
      <c r="X44" s="59"/>
      <c r="Y44" s="60"/>
    </row>
    <row r="45" spans="1:43" s="62" customFormat="1" ht="22.5" hidden="1" customHeight="1" thickBot="1">
      <c r="A45" s="57"/>
      <c r="B45" s="57"/>
      <c r="C45" s="57"/>
      <c r="D45" s="58"/>
      <c r="E45" s="58"/>
      <c r="F45" s="57"/>
      <c r="G45" s="57"/>
      <c r="H45" s="59"/>
      <c r="I45" s="60"/>
      <c r="J45" s="57"/>
      <c r="K45" s="57"/>
      <c r="L45" s="59"/>
      <c r="M45" s="60"/>
      <c r="N45" s="57"/>
      <c r="O45" s="57"/>
      <c r="P45" s="61"/>
      <c r="Q45" s="60"/>
      <c r="R45" s="57"/>
      <c r="S45" s="57"/>
      <c r="T45" s="59"/>
      <c r="U45" s="60"/>
      <c r="V45" s="57"/>
      <c r="W45" s="57"/>
      <c r="X45" s="59"/>
      <c r="Y45" s="60"/>
    </row>
    <row r="46" spans="1:43" s="62" customFormat="1" ht="22.5" hidden="1" customHeight="1" thickBot="1">
      <c r="A46" s="57"/>
      <c r="B46" s="57"/>
      <c r="C46" s="57"/>
      <c r="D46" s="58"/>
      <c r="E46" s="58"/>
      <c r="F46" s="57"/>
      <c r="G46" s="57"/>
      <c r="H46" s="59"/>
      <c r="I46" s="60"/>
      <c r="J46" s="57"/>
      <c r="K46" s="57"/>
      <c r="L46" s="59"/>
      <c r="M46" s="60"/>
      <c r="N46" s="57"/>
      <c r="O46" s="57"/>
      <c r="P46" s="61"/>
      <c r="Q46" s="60"/>
      <c r="R46" s="57"/>
      <c r="S46" s="57"/>
      <c r="T46" s="59"/>
      <c r="U46" s="60"/>
      <c r="V46" s="57"/>
      <c r="W46" s="57"/>
      <c r="X46" s="59"/>
      <c r="Y46" s="60"/>
    </row>
    <row r="47" spans="1:43" s="62" customFormat="1" ht="22.5" hidden="1" customHeight="1" thickBot="1">
      <c r="A47" s="57"/>
      <c r="B47" s="57"/>
      <c r="C47" s="57"/>
      <c r="D47" s="58"/>
      <c r="E47" s="58"/>
      <c r="F47" s="57"/>
      <c r="G47" s="57"/>
      <c r="H47" s="59"/>
      <c r="I47" s="60"/>
      <c r="J47" s="57"/>
      <c r="K47" s="57"/>
      <c r="L47" s="59"/>
      <c r="M47" s="60"/>
      <c r="N47" s="57"/>
      <c r="O47" s="57"/>
      <c r="P47" s="61"/>
      <c r="Q47" s="60"/>
      <c r="R47" s="57"/>
      <c r="S47" s="57"/>
      <c r="T47" s="59"/>
      <c r="U47" s="60"/>
      <c r="V47" s="57"/>
      <c r="W47" s="57"/>
      <c r="X47" s="59"/>
      <c r="Y47" s="60"/>
    </row>
    <row r="48" spans="1:43" s="62" customFormat="1" ht="22.5" hidden="1" customHeight="1" thickBot="1">
      <c r="A48" s="57"/>
      <c r="B48" s="57"/>
      <c r="C48" s="57"/>
      <c r="D48" s="58"/>
      <c r="E48" s="58"/>
      <c r="F48" s="57"/>
      <c r="G48" s="57"/>
      <c r="H48" s="59"/>
      <c r="I48" s="60"/>
      <c r="J48" s="57"/>
      <c r="K48" s="57"/>
      <c r="L48" s="59"/>
      <c r="M48" s="60"/>
      <c r="N48" s="57"/>
      <c r="O48" s="57"/>
      <c r="P48" s="61"/>
      <c r="Q48" s="60"/>
      <c r="R48" s="57"/>
      <c r="S48" s="57"/>
      <c r="T48" s="59"/>
      <c r="U48" s="60"/>
      <c r="V48" s="57"/>
      <c r="W48" s="57"/>
      <c r="X48" s="59"/>
      <c r="Y48" s="60"/>
    </row>
    <row r="49" spans="1:26" s="62" customFormat="1" ht="22.5" hidden="1" customHeight="1" thickBot="1">
      <c r="A49" s="57"/>
      <c r="B49" s="57"/>
      <c r="C49" s="57"/>
      <c r="D49" s="58"/>
      <c r="E49" s="58"/>
      <c r="F49" s="57"/>
      <c r="G49" s="57"/>
      <c r="H49" s="59"/>
      <c r="I49" s="60"/>
      <c r="J49" s="57"/>
      <c r="K49" s="57"/>
      <c r="L49" s="59"/>
      <c r="M49" s="60"/>
      <c r="N49" s="57"/>
      <c r="O49" s="57"/>
      <c r="P49" s="61"/>
      <c r="Q49" s="60"/>
      <c r="R49" s="57"/>
      <c r="S49" s="57"/>
      <c r="T49" s="59"/>
      <c r="U49" s="60"/>
      <c r="V49" s="57"/>
      <c r="W49" s="57"/>
      <c r="X49" s="59"/>
      <c r="Y49" s="60"/>
    </row>
    <row r="50" spans="1:26" s="62" customFormat="1" ht="22.5" hidden="1" customHeight="1" thickBot="1">
      <c r="A50" s="57"/>
      <c r="B50" s="57"/>
      <c r="C50" s="57"/>
      <c r="D50" s="58"/>
      <c r="E50" s="58"/>
      <c r="F50" s="57"/>
      <c r="G50" s="57"/>
      <c r="H50" s="59"/>
      <c r="I50" s="60"/>
      <c r="J50" s="57"/>
      <c r="K50" s="57"/>
      <c r="L50" s="59"/>
      <c r="M50" s="60"/>
      <c r="N50" s="57"/>
      <c r="O50" s="57"/>
      <c r="P50" s="61"/>
      <c r="Q50" s="60"/>
      <c r="R50" s="57"/>
      <c r="S50" s="57"/>
      <c r="T50" s="59"/>
      <c r="U50" s="60"/>
      <c r="V50" s="57"/>
      <c r="W50" s="57"/>
      <c r="X50" s="59"/>
      <c r="Y50" s="60"/>
    </row>
    <row r="51" spans="1:26" s="62" customFormat="1" ht="22.5" hidden="1" customHeight="1" thickBot="1">
      <c r="A51" s="57"/>
      <c r="B51" s="57"/>
      <c r="C51" s="57"/>
      <c r="D51" s="58"/>
      <c r="E51" s="58"/>
      <c r="F51" s="57"/>
      <c r="G51" s="57"/>
      <c r="H51" s="59"/>
      <c r="I51" s="60"/>
      <c r="J51" s="57"/>
      <c r="K51" s="57"/>
      <c r="L51" s="59"/>
      <c r="M51" s="60"/>
      <c r="N51" s="57"/>
      <c r="O51" s="57"/>
      <c r="P51" s="61"/>
      <c r="Q51" s="60"/>
      <c r="R51" s="57"/>
      <c r="S51" s="57"/>
      <c r="T51" s="59"/>
      <c r="U51" s="60"/>
      <c r="V51" s="57"/>
      <c r="W51" s="57"/>
      <c r="X51" s="59"/>
      <c r="Y51" s="60"/>
    </row>
    <row r="52" spans="1:26" s="62" customFormat="1" ht="22.5" hidden="1" customHeight="1" thickBot="1">
      <c r="A52" s="57"/>
      <c r="B52" s="57"/>
      <c r="C52" s="57"/>
      <c r="D52" s="58"/>
      <c r="E52" s="58"/>
      <c r="F52" s="57"/>
      <c r="G52" s="57"/>
      <c r="H52" s="59"/>
      <c r="I52" s="60"/>
      <c r="J52" s="57"/>
      <c r="K52" s="57"/>
      <c r="L52" s="59"/>
      <c r="M52" s="60"/>
      <c r="N52" s="57"/>
      <c r="O52" s="57"/>
      <c r="P52" s="61"/>
      <c r="Q52" s="60"/>
      <c r="R52" s="57"/>
      <c r="S52" s="57"/>
      <c r="T52" s="59"/>
      <c r="U52" s="60"/>
      <c r="V52" s="57"/>
      <c r="W52" s="57"/>
      <c r="X52" s="59"/>
      <c r="Y52" s="60"/>
    </row>
    <row r="53" spans="1:26" s="62" customFormat="1" ht="22.5" hidden="1" customHeight="1" thickBot="1">
      <c r="A53" s="57"/>
      <c r="B53" s="57"/>
      <c r="C53" s="57"/>
      <c r="D53" s="59"/>
      <c r="E53" s="60"/>
      <c r="F53" s="57"/>
      <c r="G53" s="57"/>
      <c r="H53" s="59"/>
      <c r="I53" s="60"/>
      <c r="J53" s="57"/>
      <c r="K53" s="57"/>
      <c r="L53" s="59"/>
      <c r="M53" s="60"/>
      <c r="N53" s="57"/>
      <c r="O53" s="57"/>
      <c r="P53" s="61"/>
      <c r="Q53" s="60"/>
      <c r="R53" s="57"/>
      <c r="S53" s="57"/>
      <c r="T53" s="59"/>
      <c r="U53" s="60"/>
      <c r="V53" s="57"/>
      <c r="W53" s="57"/>
      <c r="X53" s="59"/>
      <c r="Y53" s="60"/>
    </row>
    <row r="54" spans="1:26" s="62" customFormat="1" ht="22.5" hidden="1" customHeight="1" thickBot="1">
      <c r="A54" s="57"/>
      <c r="B54" s="57"/>
      <c r="C54" s="57"/>
      <c r="D54" s="59"/>
      <c r="E54" s="60"/>
      <c r="F54" s="57"/>
      <c r="G54" s="57"/>
      <c r="H54" s="59"/>
      <c r="I54" s="60"/>
      <c r="J54" s="57"/>
      <c r="K54" s="57"/>
      <c r="L54" s="59"/>
      <c r="M54" s="60"/>
      <c r="N54" s="57"/>
      <c r="O54" s="57"/>
      <c r="P54" s="61"/>
      <c r="Q54" s="60"/>
      <c r="R54" s="57"/>
      <c r="S54" s="57"/>
      <c r="T54" s="59"/>
      <c r="U54" s="60"/>
      <c r="V54" s="57"/>
      <c r="W54" s="57"/>
      <c r="X54" s="59"/>
      <c r="Y54" s="60"/>
    </row>
    <row r="55" spans="1:26" s="62" customFormat="1" ht="22.5" hidden="1" customHeight="1" thickBot="1">
      <c r="A55" s="57"/>
      <c r="B55" s="57"/>
      <c r="C55" s="57"/>
      <c r="D55" s="59"/>
      <c r="E55" s="60"/>
      <c r="F55" s="57"/>
      <c r="G55" s="57"/>
      <c r="H55" s="59"/>
      <c r="I55" s="60"/>
      <c r="J55" s="57"/>
      <c r="K55" s="57"/>
      <c r="L55" s="59"/>
      <c r="M55" s="60"/>
      <c r="N55" s="57"/>
      <c r="O55" s="57"/>
      <c r="P55" s="61"/>
      <c r="Q55" s="60"/>
      <c r="R55" s="57"/>
      <c r="S55" s="57"/>
      <c r="T55" s="59"/>
      <c r="U55" s="60"/>
      <c r="V55" s="57"/>
      <c r="W55" s="57"/>
      <c r="X55" s="59"/>
      <c r="Y55" s="60"/>
    </row>
    <row r="56" spans="1:26" s="62" customFormat="1" ht="22.5" hidden="1" customHeight="1" thickBot="1">
      <c r="A56" s="57"/>
      <c r="B56" s="57"/>
      <c r="C56" s="57"/>
      <c r="D56" s="59"/>
      <c r="E56" s="60"/>
      <c r="F56" s="57"/>
      <c r="G56" s="57"/>
      <c r="H56" s="59"/>
      <c r="I56" s="60"/>
      <c r="J56" s="57"/>
      <c r="K56" s="57"/>
      <c r="L56" s="59"/>
      <c r="M56" s="60"/>
      <c r="N56" s="57"/>
      <c r="O56" s="57"/>
      <c r="P56" s="61"/>
      <c r="Q56" s="60"/>
      <c r="R56" s="57"/>
      <c r="S56" s="57"/>
      <c r="T56" s="59"/>
      <c r="U56" s="60"/>
      <c r="V56" s="57"/>
      <c r="W56" s="57"/>
      <c r="X56" s="59"/>
      <c r="Y56" s="60"/>
    </row>
    <row r="57" spans="1:26" s="62" customFormat="1" ht="22.5" hidden="1" customHeight="1" thickBot="1">
      <c r="A57" s="57"/>
      <c r="B57" s="57"/>
      <c r="C57" s="57"/>
      <c r="D57" s="59"/>
      <c r="E57" s="60"/>
      <c r="F57" s="57"/>
      <c r="G57" s="57"/>
      <c r="H57" s="59"/>
      <c r="I57" s="60"/>
      <c r="J57" s="57"/>
      <c r="K57" s="57"/>
      <c r="L57" s="59"/>
      <c r="M57" s="60"/>
      <c r="N57" s="57"/>
      <c r="O57" s="57"/>
      <c r="P57" s="61"/>
      <c r="Q57" s="60"/>
      <c r="R57" s="57"/>
      <c r="S57" s="57"/>
      <c r="T57" s="59"/>
      <c r="U57" s="60"/>
      <c r="V57" s="57"/>
      <c r="W57" s="57"/>
      <c r="X57" s="59"/>
      <c r="Y57" s="60"/>
    </row>
    <row r="58" spans="1:26" ht="15" hidden="1" customHeight="1" thickBot="1"/>
    <row r="59" spans="1:26" ht="15" hidden="1" customHeight="1" thickBot="1"/>
    <row r="60" spans="1:26" ht="15" hidden="1" customHeight="1" thickBot="1"/>
    <row r="61" spans="1:26" ht="15" hidden="1" customHeight="1" thickBot="1"/>
    <row r="62" spans="1:26" s="16" customFormat="1" ht="33.75" customHeight="1" thickBot="1">
      <c r="A62" s="159">
        <v>0</v>
      </c>
      <c r="B62" s="159"/>
      <c r="C62" s="159"/>
      <c r="D62" s="17"/>
      <c r="E62" s="17"/>
      <c r="F62" s="160" t="s">
        <v>430</v>
      </c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7"/>
      <c r="S62" s="17"/>
      <c r="T62" s="17"/>
      <c r="U62" s="17"/>
      <c r="X62" s="94"/>
      <c r="Y62" s="95"/>
    </row>
    <row r="63" spans="1:26" s="20" customFormat="1" ht="22.5" customHeight="1" thickTop="1" thickBot="1">
      <c r="A63" s="18" t="s">
        <v>25</v>
      </c>
      <c r="B63" s="161">
        <v>45082</v>
      </c>
      <c r="C63" s="162"/>
      <c r="D63" s="150">
        <v>32733</v>
      </c>
      <c r="E63" s="151"/>
      <c r="F63" s="163">
        <v>45083</v>
      </c>
      <c r="G63" s="164"/>
      <c r="H63" s="150">
        <v>28568</v>
      </c>
      <c r="I63" s="151"/>
      <c r="J63" s="165">
        <v>45084</v>
      </c>
      <c r="K63" s="166"/>
      <c r="L63" s="150">
        <v>30735</v>
      </c>
      <c r="M63" s="151"/>
      <c r="N63" s="167">
        <v>45085</v>
      </c>
      <c r="O63" s="168"/>
      <c r="P63" s="150">
        <v>27442</v>
      </c>
      <c r="Q63" s="151"/>
      <c r="R63" s="173">
        <v>45086</v>
      </c>
      <c r="S63" s="174"/>
      <c r="T63" s="150">
        <v>18219</v>
      </c>
      <c r="U63" s="151"/>
      <c r="V63" s="152"/>
      <c r="W63" s="153"/>
      <c r="X63" s="194"/>
      <c r="Y63" s="195"/>
      <c r="Z63" s="155" t="s">
        <v>26</v>
      </c>
    </row>
    <row r="64" spans="1:26" s="20" customFormat="1" ht="22.5" customHeight="1">
      <c r="A64" s="21" t="s">
        <v>27</v>
      </c>
      <c r="B64" s="22" t="s">
        <v>27</v>
      </c>
      <c r="C64" s="23">
        <v>552</v>
      </c>
      <c r="D64" s="156">
        <v>13</v>
      </c>
      <c r="E64" s="157"/>
      <c r="F64" s="22" t="s">
        <v>27</v>
      </c>
      <c r="G64" s="23">
        <v>552</v>
      </c>
      <c r="H64" s="156">
        <v>13</v>
      </c>
      <c r="I64" s="158"/>
      <c r="J64" s="22" t="s">
        <v>27</v>
      </c>
      <c r="K64" s="23">
        <v>552</v>
      </c>
      <c r="L64" s="156">
        <v>13</v>
      </c>
      <c r="M64" s="158"/>
      <c r="N64" s="22" t="s">
        <v>27</v>
      </c>
      <c r="O64" s="23">
        <v>552</v>
      </c>
      <c r="P64" s="156">
        <v>13</v>
      </c>
      <c r="Q64" s="158"/>
      <c r="R64" s="22" t="s">
        <v>27</v>
      </c>
      <c r="S64" s="23">
        <v>464</v>
      </c>
      <c r="T64" s="156">
        <v>13</v>
      </c>
      <c r="U64" s="158"/>
      <c r="V64" s="22"/>
      <c r="W64" s="23"/>
      <c r="X64" s="156"/>
      <c r="Y64" s="157"/>
      <c r="Z64" s="155"/>
    </row>
    <row r="65" spans="1:26" s="28" customFormat="1" ht="22.5" customHeight="1" thickBot="1">
      <c r="A65" s="24" t="s">
        <v>28</v>
      </c>
      <c r="B65" s="25" t="s">
        <v>29</v>
      </c>
      <c r="C65" s="26" t="s">
        <v>30</v>
      </c>
      <c r="D65" s="169" t="s">
        <v>31</v>
      </c>
      <c r="E65" s="170"/>
      <c r="F65" s="25" t="s">
        <v>29</v>
      </c>
      <c r="G65" s="26" t="s">
        <v>30</v>
      </c>
      <c r="H65" s="171" t="s">
        <v>31</v>
      </c>
      <c r="I65" s="171"/>
      <c r="J65" s="25" t="s">
        <v>29</v>
      </c>
      <c r="K65" s="26" t="s">
        <v>30</v>
      </c>
      <c r="L65" s="171" t="s">
        <v>31</v>
      </c>
      <c r="M65" s="171"/>
      <c r="N65" s="25" t="s">
        <v>29</v>
      </c>
      <c r="O65" s="26" t="s">
        <v>30</v>
      </c>
      <c r="P65" s="171" t="s">
        <v>31</v>
      </c>
      <c r="Q65" s="171"/>
      <c r="R65" s="25" t="s">
        <v>29</v>
      </c>
      <c r="S65" s="26" t="s">
        <v>30</v>
      </c>
      <c r="T65" s="171" t="s">
        <v>31</v>
      </c>
      <c r="U65" s="171"/>
      <c r="V65" s="25"/>
      <c r="W65" s="26"/>
      <c r="X65" s="171"/>
      <c r="Y65" s="172"/>
      <c r="Z65" s="155"/>
    </row>
    <row r="66" spans="1:26" s="20" customFormat="1" ht="22.5" customHeight="1" thickTop="1">
      <c r="A66" s="145" t="s">
        <v>0</v>
      </c>
      <c r="B66" s="147" t="s">
        <v>140</v>
      </c>
      <c r="C66" s="29" t="s">
        <v>33</v>
      </c>
      <c r="D66" s="64" t="s">
        <v>34</v>
      </c>
      <c r="E66" s="65">
        <v>0</v>
      </c>
      <c r="F66" s="147" t="s">
        <v>1</v>
      </c>
      <c r="G66" s="29" t="s">
        <v>33</v>
      </c>
      <c r="H66" s="64" t="s">
        <v>34</v>
      </c>
      <c r="I66" s="65">
        <v>0</v>
      </c>
      <c r="J66" s="147" t="s">
        <v>21</v>
      </c>
      <c r="K66" s="29" t="s">
        <v>21</v>
      </c>
      <c r="L66" s="64">
        <v>0</v>
      </c>
      <c r="M66" s="65" t="s">
        <v>32</v>
      </c>
      <c r="N66" s="147" t="s">
        <v>139</v>
      </c>
      <c r="O66" s="29" t="s">
        <v>33</v>
      </c>
      <c r="P66" s="64" t="s">
        <v>34</v>
      </c>
      <c r="Q66" s="65">
        <v>0</v>
      </c>
      <c r="R66" s="147" t="s">
        <v>1</v>
      </c>
      <c r="S66" s="29" t="s">
        <v>33</v>
      </c>
      <c r="T66" s="64" t="s">
        <v>34</v>
      </c>
      <c r="U66" s="65">
        <v>0</v>
      </c>
      <c r="V66" s="147"/>
      <c r="W66" s="29"/>
      <c r="X66" s="64"/>
      <c r="Y66" s="81"/>
      <c r="Z66" s="155"/>
    </row>
    <row r="67" spans="1:26" s="20" customFormat="1" ht="22.5" customHeight="1" thickBot="1">
      <c r="A67" s="154"/>
      <c r="B67" s="148"/>
      <c r="C67" s="32" t="s">
        <v>138</v>
      </c>
      <c r="D67" s="66">
        <v>3</v>
      </c>
      <c r="E67" s="67" t="s">
        <v>36</v>
      </c>
      <c r="F67" s="148"/>
      <c r="G67" s="32" t="s">
        <v>37</v>
      </c>
      <c r="H67" s="66" t="s">
        <v>34</v>
      </c>
      <c r="I67" s="67">
        <v>0</v>
      </c>
      <c r="J67" s="148"/>
      <c r="K67" s="32" t="s">
        <v>32</v>
      </c>
      <c r="L67" s="66">
        <v>0</v>
      </c>
      <c r="M67" s="67" t="s">
        <v>32</v>
      </c>
      <c r="N67" s="148"/>
      <c r="O67" s="32" t="s">
        <v>141</v>
      </c>
      <c r="P67" s="66">
        <v>3</v>
      </c>
      <c r="Q67" s="67" t="s">
        <v>36</v>
      </c>
      <c r="R67" s="148"/>
      <c r="S67" s="32" t="s">
        <v>37</v>
      </c>
      <c r="T67" s="66" t="s">
        <v>34</v>
      </c>
      <c r="U67" s="67">
        <v>0</v>
      </c>
      <c r="V67" s="148"/>
      <c r="W67" s="32"/>
      <c r="X67" s="66"/>
      <c r="Y67" s="100"/>
      <c r="Z67" s="155"/>
    </row>
    <row r="68" spans="1:26" s="20" customFormat="1" ht="22.5" customHeight="1" thickTop="1">
      <c r="A68" s="145" t="s">
        <v>38</v>
      </c>
      <c r="B68" s="175" t="s">
        <v>183</v>
      </c>
      <c r="C68" s="29" t="s">
        <v>248</v>
      </c>
      <c r="D68" s="68">
        <v>38</v>
      </c>
      <c r="E68" s="65" t="s">
        <v>36</v>
      </c>
      <c r="F68" s="132" t="s">
        <v>186</v>
      </c>
      <c r="G68" s="29" t="s">
        <v>79</v>
      </c>
      <c r="H68" s="69">
        <v>39</v>
      </c>
      <c r="I68" s="65" t="s">
        <v>36</v>
      </c>
      <c r="J68" s="132" t="s">
        <v>116</v>
      </c>
      <c r="K68" s="29" t="s">
        <v>33</v>
      </c>
      <c r="L68" s="68" t="s">
        <v>34</v>
      </c>
      <c r="M68" s="65" t="s">
        <v>34</v>
      </c>
      <c r="N68" s="132" t="s">
        <v>142</v>
      </c>
      <c r="O68" s="29" t="s">
        <v>52</v>
      </c>
      <c r="P68" s="68">
        <v>28</v>
      </c>
      <c r="Q68" s="65" t="s">
        <v>36</v>
      </c>
      <c r="R68" s="132" t="s">
        <v>192</v>
      </c>
      <c r="S68" s="29" t="s">
        <v>40</v>
      </c>
      <c r="T68" s="68">
        <v>33</v>
      </c>
      <c r="U68" s="65" t="s">
        <v>36</v>
      </c>
      <c r="V68" s="132" t="s">
        <v>32</v>
      </c>
      <c r="W68" s="29" t="s">
        <v>32</v>
      </c>
      <c r="X68" s="68">
        <v>0</v>
      </c>
      <c r="Y68" s="81">
        <v>0</v>
      </c>
      <c r="Z68" s="155"/>
    </row>
    <row r="69" spans="1:26" s="20" customFormat="1" ht="22.5" customHeight="1">
      <c r="A69" s="149"/>
      <c r="B69" s="176"/>
      <c r="C69" s="34" t="s">
        <v>82</v>
      </c>
      <c r="D69" s="70">
        <v>11</v>
      </c>
      <c r="E69" s="71" t="s">
        <v>36</v>
      </c>
      <c r="F69" s="133"/>
      <c r="G69" s="34" t="s">
        <v>52</v>
      </c>
      <c r="H69" s="70">
        <v>6</v>
      </c>
      <c r="I69" s="71" t="s">
        <v>36</v>
      </c>
      <c r="J69" s="133"/>
      <c r="K69" s="34" t="s">
        <v>41</v>
      </c>
      <c r="L69" s="70">
        <v>9</v>
      </c>
      <c r="M69" s="71" t="s">
        <v>36</v>
      </c>
      <c r="N69" s="133"/>
      <c r="O69" s="34" t="s">
        <v>143</v>
      </c>
      <c r="P69" s="70">
        <v>9</v>
      </c>
      <c r="Q69" s="71" t="s">
        <v>36</v>
      </c>
      <c r="R69" s="133"/>
      <c r="S69" s="34" t="s">
        <v>249</v>
      </c>
      <c r="T69" s="70">
        <v>9</v>
      </c>
      <c r="U69" s="71" t="s">
        <v>36</v>
      </c>
      <c r="V69" s="133"/>
      <c r="W69" s="34" t="s">
        <v>32</v>
      </c>
      <c r="X69" s="70">
        <v>0</v>
      </c>
      <c r="Y69" s="83">
        <v>0</v>
      </c>
      <c r="Z69" s="155"/>
    </row>
    <row r="70" spans="1:26" s="20" customFormat="1" ht="22.5" customHeight="1">
      <c r="A70" s="149"/>
      <c r="B70" s="176"/>
      <c r="C70" s="34" t="s">
        <v>47</v>
      </c>
      <c r="D70" s="70">
        <v>3</v>
      </c>
      <c r="E70" s="71" t="s">
        <v>36</v>
      </c>
      <c r="F70" s="133"/>
      <c r="G70" s="34" t="s">
        <v>82</v>
      </c>
      <c r="H70" s="72">
        <v>6</v>
      </c>
      <c r="I70" s="71" t="s">
        <v>36</v>
      </c>
      <c r="J70" s="133"/>
      <c r="K70" s="34" t="s">
        <v>83</v>
      </c>
      <c r="L70" s="70">
        <v>6</v>
      </c>
      <c r="M70" s="71" t="s">
        <v>36</v>
      </c>
      <c r="N70" s="133"/>
      <c r="O70" s="34" t="s">
        <v>82</v>
      </c>
      <c r="P70" s="70">
        <v>6</v>
      </c>
      <c r="Q70" s="71" t="s">
        <v>36</v>
      </c>
      <c r="R70" s="133"/>
      <c r="S70" s="34" t="s">
        <v>86</v>
      </c>
      <c r="T70" s="70">
        <v>6</v>
      </c>
      <c r="U70" s="71" t="s">
        <v>36</v>
      </c>
      <c r="V70" s="133"/>
      <c r="W70" s="34" t="s">
        <v>32</v>
      </c>
      <c r="X70" s="70">
        <v>0</v>
      </c>
      <c r="Y70" s="83">
        <v>0</v>
      </c>
      <c r="Z70" s="155"/>
    </row>
    <row r="71" spans="1:26" s="20" customFormat="1" ht="22.5" customHeight="1">
      <c r="A71" s="149"/>
      <c r="B71" s="176"/>
      <c r="C71" s="34" t="s">
        <v>95</v>
      </c>
      <c r="D71" s="70">
        <v>2.5</v>
      </c>
      <c r="E71" s="71" t="s">
        <v>36</v>
      </c>
      <c r="F71" s="133"/>
      <c r="G71" s="34" t="s">
        <v>250</v>
      </c>
      <c r="H71" s="70">
        <v>3</v>
      </c>
      <c r="I71" s="71" t="s">
        <v>81</v>
      </c>
      <c r="J71" s="133"/>
      <c r="K71" s="34" t="s">
        <v>82</v>
      </c>
      <c r="L71" s="70">
        <v>9</v>
      </c>
      <c r="M71" s="71" t="s">
        <v>36</v>
      </c>
      <c r="N71" s="133"/>
      <c r="O71" s="34" t="s">
        <v>48</v>
      </c>
      <c r="P71" s="70">
        <v>600</v>
      </c>
      <c r="Q71" s="71" t="s">
        <v>35</v>
      </c>
      <c r="R71" s="133"/>
      <c r="S71" s="34" t="s">
        <v>97</v>
      </c>
      <c r="T71" s="70">
        <v>0.2</v>
      </c>
      <c r="U71" s="71" t="s">
        <v>36</v>
      </c>
      <c r="V71" s="133"/>
      <c r="W71" s="34" t="s">
        <v>32</v>
      </c>
      <c r="X71" s="70">
        <v>0</v>
      </c>
      <c r="Y71" s="83">
        <v>0</v>
      </c>
      <c r="Z71" s="155"/>
    </row>
    <row r="72" spans="1:26" s="20" customFormat="1" ht="22.5" customHeight="1">
      <c r="A72" s="149"/>
      <c r="B72" s="176"/>
      <c r="C72" s="34" t="s">
        <v>55</v>
      </c>
      <c r="D72" s="70">
        <v>0.5</v>
      </c>
      <c r="E72" s="71" t="s">
        <v>36</v>
      </c>
      <c r="F72" s="133"/>
      <c r="G72" s="34" t="s">
        <v>55</v>
      </c>
      <c r="H72" s="70">
        <v>0.3</v>
      </c>
      <c r="I72" s="71" t="s">
        <v>36</v>
      </c>
      <c r="J72" s="133"/>
      <c r="K72" s="34" t="s">
        <v>251</v>
      </c>
      <c r="L72" s="70">
        <v>4</v>
      </c>
      <c r="M72" s="71" t="s">
        <v>36</v>
      </c>
      <c r="N72" s="133"/>
      <c r="O72" s="34" t="s">
        <v>50</v>
      </c>
      <c r="P72" s="70">
        <v>1</v>
      </c>
      <c r="Q72" s="71" t="s">
        <v>36</v>
      </c>
      <c r="R72" s="133"/>
      <c r="S72" s="34" t="s">
        <v>252</v>
      </c>
      <c r="T72" s="70">
        <v>0</v>
      </c>
      <c r="U72" s="71" t="s">
        <v>32</v>
      </c>
      <c r="V72" s="133"/>
      <c r="W72" s="34" t="s">
        <v>32</v>
      </c>
      <c r="X72" s="70">
        <v>0</v>
      </c>
      <c r="Y72" s="83">
        <v>0</v>
      </c>
      <c r="Z72" s="155"/>
    </row>
    <row r="73" spans="1:26" s="20" customFormat="1" ht="22.5" customHeight="1">
      <c r="A73" s="149"/>
      <c r="B73" s="176"/>
      <c r="C73" s="34" t="s">
        <v>32</v>
      </c>
      <c r="D73" s="70">
        <v>0</v>
      </c>
      <c r="E73" s="71" t="s">
        <v>32</v>
      </c>
      <c r="F73" s="133"/>
      <c r="G73" s="34" t="s">
        <v>45</v>
      </c>
      <c r="H73" s="70">
        <v>0.3</v>
      </c>
      <c r="I73" s="71" t="s">
        <v>36</v>
      </c>
      <c r="J73" s="133"/>
      <c r="K73" s="34" t="s">
        <v>55</v>
      </c>
      <c r="L73" s="70">
        <v>0.3</v>
      </c>
      <c r="M73" s="71" t="s">
        <v>36</v>
      </c>
      <c r="N73" s="133"/>
      <c r="O73" s="34" t="s">
        <v>32</v>
      </c>
      <c r="P73" s="70">
        <v>0</v>
      </c>
      <c r="Q73" s="71" t="s">
        <v>32</v>
      </c>
      <c r="R73" s="133"/>
      <c r="S73" s="34" t="s">
        <v>32</v>
      </c>
      <c r="T73" s="70">
        <v>0</v>
      </c>
      <c r="U73" s="71" t="s">
        <v>32</v>
      </c>
      <c r="V73" s="133"/>
      <c r="W73" s="34" t="s">
        <v>32</v>
      </c>
      <c r="X73" s="70">
        <v>0</v>
      </c>
      <c r="Y73" s="83">
        <v>0</v>
      </c>
      <c r="Z73" s="155"/>
    </row>
    <row r="74" spans="1:26" s="20" customFormat="1" ht="22.5" customHeight="1">
      <c r="A74" s="149"/>
      <c r="B74" s="176"/>
      <c r="C74" s="34" t="s">
        <v>32</v>
      </c>
      <c r="D74" s="70">
        <v>0</v>
      </c>
      <c r="E74" s="71" t="s">
        <v>32</v>
      </c>
      <c r="F74" s="133"/>
      <c r="G74" s="34" t="s">
        <v>32</v>
      </c>
      <c r="H74" s="70">
        <v>0</v>
      </c>
      <c r="I74" s="71" t="s">
        <v>32</v>
      </c>
      <c r="J74" s="133"/>
      <c r="K74" s="34" t="s">
        <v>53</v>
      </c>
      <c r="L74" s="70">
        <v>9</v>
      </c>
      <c r="M74" s="71" t="s">
        <v>36</v>
      </c>
      <c r="N74" s="133"/>
      <c r="O74" s="34" t="s">
        <v>32</v>
      </c>
      <c r="P74" s="70">
        <v>0</v>
      </c>
      <c r="Q74" s="71" t="s">
        <v>32</v>
      </c>
      <c r="R74" s="133"/>
      <c r="S74" s="34" t="s">
        <v>32</v>
      </c>
      <c r="T74" s="70">
        <v>0</v>
      </c>
      <c r="U74" s="71" t="s">
        <v>32</v>
      </c>
      <c r="V74" s="133"/>
      <c r="W74" s="34" t="s">
        <v>32</v>
      </c>
      <c r="X74" s="70">
        <v>0</v>
      </c>
      <c r="Y74" s="83">
        <v>0</v>
      </c>
      <c r="Z74" s="155"/>
    </row>
    <row r="75" spans="1:26" s="20" customFormat="1" ht="22.5" customHeight="1" thickBot="1">
      <c r="A75" s="146"/>
      <c r="B75" s="177"/>
      <c r="C75" s="32" t="s">
        <v>166</v>
      </c>
      <c r="D75" s="66">
        <v>1.2</v>
      </c>
      <c r="E75" s="73" t="s">
        <v>36</v>
      </c>
      <c r="F75" s="134"/>
      <c r="G75" s="32" t="s">
        <v>253</v>
      </c>
      <c r="H75" s="66">
        <v>1.2</v>
      </c>
      <c r="I75" s="73" t="s">
        <v>36</v>
      </c>
      <c r="J75" s="134"/>
      <c r="K75" s="32" t="s">
        <v>32</v>
      </c>
      <c r="L75" s="66">
        <v>0</v>
      </c>
      <c r="M75" s="73" t="s">
        <v>32</v>
      </c>
      <c r="N75" s="134"/>
      <c r="O75" s="32" t="s">
        <v>254</v>
      </c>
      <c r="P75" s="66">
        <v>1</v>
      </c>
      <c r="Q75" s="73" t="s">
        <v>36</v>
      </c>
      <c r="R75" s="134"/>
      <c r="S75" s="32">
        <v>0</v>
      </c>
      <c r="T75" s="66">
        <v>0</v>
      </c>
      <c r="U75" s="73" t="s">
        <v>32</v>
      </c>
      <c r="V75" s="134"/>
      <c r="W75" s="32" t="s">
        <v>32</v>
      </c>
      <c r="X75" s="66">
        <v>0</v>
      </c>
      <c r="Y75" s="84">
        <v>0</v>
      </c>
      <c r="Z75" s="155"/>
    </row>
    <row r="76" spans="1:26" s="20" customFormat="1" ht="22.5" customHeight="1" thickTop="1">
      <c r="A76" s="145" t="s">
        <v>51</v>
      </c>
      <c r="B76" s="178" t="s">
        <v>184</v>
      </c>
      <c r="C76" s="37" t="s">
        <v>87</v>
      </c>
      <c r="D76" s="68">
        <v>48</v>
      </c>
      <c r="E76" s="65" t="s">
        <v>36</v>
      </c>
      <c r="F76" s="142" t="s">
        <v>187</v>
      </c>
      <c r="G76" s="37" t="s">
        <v>47</v>
      </c>
      <c r="H76" s="68">
        <v>29</v>
      </c>
      <c r="I76" s="65" t="s">
        <v>36</v>
      </c>
      <c r="J76" s="142" t="s">
        <v>412</v>
      </c>
      <c r="K76" s="37" t="s">
        <v>255</v>
      </c>
      <c r="L76" s="68">
        <v>565</v>
      </c>
      <c r="M76" s="65" t="s">
        <v>71</v>
      </c>
      <c r="N76" s="142" t="s">
        <v>190</v>
      </c>
      <c r="O76" s="37" t="s">
        <v>144</v>
      </c>
      <c r="P76" s="68">
        <v>39</v>
      </c>
      <c r="Q76" s="65" t="s">
        <v>36</v>
      </c>
      <c r="R76" s="142" t="s">
        <v>148</v>
      </c>
      <c r="S76" s="37" t="s">
        <v>62</v>
      </c>
      <c r="T76" s="68">
        <v>28</v>
      </c>
      <c r="U76" s="65" t="s">
        <v>36</v>
      </c>
      <c r="V76" s="142" t="s">
        <v>32</v>
      </c>
      <c r="W76" s="37" t="s">
        <v>32</v>
      </c>
      <c r="X76" s="68">
        <v>0</v>
      </c>
      <c r="Y76" s="81">
        <v>0</v>
      </c>
      <c r="Z76" s="155"/>
    </row>
    <row r="77" spans="1:26" s="20" customFormat="1" ht="22.5" customHeight="1">
      <c r="A77" s="149"/>
      <c r="B77" s="179"/>
      <c r="C77" s="40" t="s">
        <v>41</v>
      </c>
      <c r="D77" s="70">
        <v>3</v>
      </c>
      <c r="E77" s="67" t="s">
        <v>36</v>
      </c>
      <c r="F77" s="143"/>
      <c r="G77" s="40" t="s">
        <v>53</v>
      </c>
      <c r="H77" s="70">
        <v>24</v>
      </c>
      <c r="I77" s="67" t="s">
        <v>36</v>
      </c>
      <c r="J77" s="143"/>
      <c r="K77" s="40" t="s">
        <v>422</v>
      </c>
      <c r="L77" s="70">
        <v>30</v>
      </c>
      <c r="M77" s="67" t="s">
        <v>414</v>
      </c>
      <c r="N77" s="143"/>
      <c r="O77" s="40" t="s">
        <v>100</v>
      </c>
      <c r="P77" s="70">
        <v>3</v>
      </c>
      <c r="Q77" s="67" t="s">
        <v>36</v>
      </c>
      <c r="R77" s="143"/>
      <c r="S77" s="40" t="s">
        <v>41</v>
      </c>
      <c r="T77" s="70">
        <v>3</v>
      </c>
      <c r="U77" s="67" t="s">
        <v>36</v>
      </c>
      <c r="V77" s="143"/>
      <c r="W77" s="40" t="s">
        <v>32</v>
      </c>
      <c r="X77" s="70">
        <v>0</v>
      </c>
      <c r="Y77" s="82">
        <v>0</v>
      </c>
      <c r="Z77" s="155"/>
    </row>
    <row r="78" spans="1:26" s="20" customFormat="1" ht="22.5" customHeight="1">
      <c r="A78" s="149"/>
      <c r="B78" s="179"/>
      <c r="C78" s="40" t="s">
        <v>47</v>
      </c>
      <c r="D78" s="70">
        <v>2</v>
      </c>
      <c r="E78" s="71" t="s">
        <v>36</v>
      </c>
      <c r="F78" s="143"/>
      <c r="G78" s="40" t="s">
        <v>32</v>
      </c>
      <c r="H78" s="70">
        <v>0</v>
      </c>
      <c r="I78" s="71" t="s">
        <v>32</v>
      </c>
      <c r="J78" s="143"/>
      <c r="K78" s="40" t="s">
        <v>416</v>
      </c>
      <c r="L78" s="70" t="s">
        <v>417</v>
      </c>
      <c r="M78" s="71" t="s">
        <v>32</v>
      </c>
      <c r="N78" s="143"/>
      <c r="O78" s="40" t="s">
        <v>47</v>
      </c>
      <c r="P78" s="70">
        <v>3</v>
      </c>
      <c r="Q78" s="71" t="s">
        <v>36</v>
      </c>
      <c r="R78" s="143"/>
      <c r="S78" s="40" t="s">
        <v>54</v>
      </c>
      <c r="T78" s="70">
        <v>2</v>
      </c>
      <c r="U78" s="71" t="s">
        <v>36</v>
      </c>
      <c r="V78" s="143"/>
      <c r="W78" s="40" t="s">
        <v>32</v>
      </c>
      <c r="X78" s="70">
        <v>0</v>
      </c>
      <c r="Y78" s="83">
        <v>0</v>
      </c>
      <c r="Z78" s="155"/>
    </row>
    <row r="79" spans="1:26" s="20" customFormat="1" ht="22.5" customHeight="1">
      <c r="A79" s="149"/>
      <c r="B79" s="179"/>
      <c r="C79" s="43" t="s">
        <v>54</v>
      </c>
      <c r="D79" s="70">
        <v>0.6</v>
      </c>
      <c r="E79" s="71" t="s">
        <v>36</v>
      </c>
      <c r="F79" s="143"/>
      <c r="G79" s="43" t="s">
        <v>32</v>
      </c>
      <c r="H79" s="70">
        <v>0</v>
      </c>
      <c r="I79" s="71" t="s">
        <v>32</v>
      </c>
      <c r="J79" s="143"/>
      <c r="K79" s="43" t="s">
        <v>418</v>
      </c>
      <c r="L79" s="70">
        <v>300</v>
      </c>
      <c r="M79" s="71" t="s">
        <v>419</v>
      </c>
      <c r="N79" s="143"/>
      <c r="O79" s="43" t="s">
        <v>65</v>
      </c>
      <c r="P79" s="70">
        <v>2</v>
      </c>
      <c r="Q79" s="71" t="s">
        <v>36</v>
      </c>
      <c r="R79" s="143"/>
      <c r="S79" s="43" t="s">
        <v>47</v>
      </c>
      <c r="T79" s="70">
        <v>2</v>
      </c>
      <c r="U79" s="71" t="s">
        <v>36</v>
      </c>
      <c r="V79" s="143"/>
      <c r="W79" s="43" t="s">
        <v>32</v>
      </c>
      <c r="X79" s="70">
        <v>0</v>
      </c>
      <c r="Y79" s="83">
        <v>0</v>
      </c>
      <c r="Z79" s="155"/>
    </row>
    <row r="80" spans="1:26" s="20" customFormat="1" ht="22.5" customHeight="1">
      <c r="A80" s="149"/>
      <c r="B80" s="179"/>
      <c r="C80" s="43" t="s">
        <v>49</v>
      </c>
      <c r="D80" s="70">
        <v>300</v>
      </c>
      <c r="E80" s="71" t="s">
        <v>35</v>
      </c>
      <c r="F80" s="143"/>
      <c r="G80" s="43" t="s">
        <v>32</v>
      </c>
      <c r="H80" s="70">
        <v>0</v>
      </c>
      <c r="I80" s="71" t="s">
        <v>32</v>
      </c>
      <c r="J80" s="143"/>
      <c r="K80" s="43" t="s">
        <v>420</v>
      </c>
      <c r="L80" s="70">
        <v>0.3</v>
      </c>
      <c r="M80" s="71" t="s">
        <v>421</v>
      </c>
      <c r="N80" s="143"/>
      <c r="O80" s="43" t="s">
        <v>32</v>
      </c>
      <c r="P80" s="70">
        <v>0</v>
      </c>
      <c r="Q80" s="71" t="s">
        <v>32</v>
      </c>
      <c r="R80" s="143"/>
      <c r="S80" s="43" t="s">
        <v>32</v>
      </c>
      <c r="T80" s="70">
        <v>0</v>
      </c>
      <c r="U80" s="71" t="s">
        <v>32</v>
      </c>
      <c r="V80" s="143"/>
      <c r="W80" s="43" t="s">
        <v>32</v>
      </c>
      <c r="X80" s="70">
        <v>0</v>
      </c>
      <c r="Y80" s="83">
        <v>0</v>
      </c>
      <c r="Z80" s="155"/>
    </row>
    <row r="81" spans="1:26" s="20" customFormat="1" ht="22.5" customHeight="1">
      <c r="A81" s="149"/>
      <c r="B81" s="179"/>
      <c r="C81" s="43" t="s">
        <v>32</v>
      </c>
      <c r="D81" s="70">
        <v>0</v>
      </c>
      <c r="E81" s="71" t="s">
        <v>32</v>
      </c>
      <c r="F81" s="143"/>
      <c r="G81" s="43" t="s">
        <v>32</v>
      </c>
      <c r="H81" s="70">
        <v>0</v>
      </c>
      <c r="I81" s="71" t="s">
        <v>32</v>
      </c>
      <c r="J81" s="143"/>
      <c r="K81" s="43" t="s">
        <v>32</v>
      </c>
      <c r="L81" s="70">
        <v>0</v>
      </c>
      <c r="M81" s="71" t="s">
        <v>32</v>
      </c>
      <c r="N81" s="143"/>
      <c r="O81" s="43" t="s">
        <v>32</v>
      </c>
      <c r="P81" s="70">
        <v>0</v>
      </c>
      <c r="Q81" s="71" t="s">
        <v>32</v>
      </c>
      <c r="R81" s="143"/>
      <c r="S81" s="43" t="s">
        <v>32</v>
      </c>
      <c r="T81" s="70">
        <v>0</v>
      </c>
      <c r="U81" s="71" t="s">
        <v>32</v>
      </c>
      <c r="V81" s="143"/>
      <c r="W81" s="43" t="s">
        <v>32</v>
      </c>
      <c r="X81" s="70">
        <v>0</v>
      </c>
      <c r="Y81" s="83">
        <v>0</v>
      </c>
      <c r="Z81" s="155"/>
    </row>
    <row r="82" spans="1:26" s="20" customFormat="1" ht="22.5" customHeight="1">
      <c r="A82" s="149"/>
      <c r="B82" s="179"/>
      <c r="C82" s="43" t="s">
        <v>32</v>
      </c>
      <c r="D82" s="70">
        <v>0</v>
      </c>
      <c r="E82" s="71" t="s">
        <v>32</v>
      </c>
      <c r="F82" s="143"/>
      <c r="G82" s="43" t="s">
        <v>256</v>
      </c>
      <c r="H82" s="70">
        <v>1</v>
      </c>
      <c r="I82" s="71" t="s">
        <v>36</v>
      </c>
      <c r="J82" s="143"/>
      <c r="K82" s="43" t="s">
        <v>32</v>
      </c>
      <c r="L82" s="70">
        <v>0</v>
      </c>
      <c r="M82" s="71" t="s">
        <v>32</v>
      </c>
      <c r="N82" s="143"/>
      <c r="O82" s="43" t="s">
        <v>32</v>
      </c>
      <c r="P82" s="70">
        <v>0</v>
      </c>
      <c r="Q82" s="71" t="s">
        <v>32</v>
      </c>
      <c r="R82" s="143"/>
      <c r="S82" s="43" t="s">
        <v>32</v>
      </c>
      <c r="T82" s="70">
        <v>0</v>
      </c>
      <c r="U82" s="71" t="s">
        <v>32</v>
      </c>
      <c r="V82" s="143"/>
      <c r="W82" s="43" t="s">
        <v>32</v>
      </c>
      <c r="X82" s="70">
        <v>0</v>
      </c>
      <c r="Y82" s="83">
        <v>0</v>
      </c>
      <c r="Z82" s="155"/>
    </row>
    <row r="83" spans="1:26" s="20" customFormat="1" ht="22.5" customHeight="1" thickBot="1">
      <c r="A83" s="146"/>
      <c r="B83" s="180"/>
      <c r="C83" s="32" t="s">
        <v>32</v>
      </c>
      <c r="D83" s="66">
        <v>0</v>
      </c>
      <c r="E83" s="73" t="s">
        <v>32</v>
      </c>
      <c r="F83" s="144"/>
      <c r="G83" s="32" t="s">
        <v>257</v>
      </c>
      <c r="H83" s="66">
        <v>0.3</v>
      </c>
      <c r="I83" s="73" t="s">
        <v>36</v>
      </c>
      <c r="J83" s="144"/>
      <c r="K83" s="32" t="s">
        <v>171</v>
      </c>
      <c r="L83" s="66">
        <v>13</v>
      </c>
      <c r="M83" s="73" t="s">
        <v>71</v>
      </c>
      <c r="N83" s="144"/>
      <c r="O83" s="32" t="s">
        <v>32</v>
      </c>
      <c r="P83" s="66">
        <v>0</v>
      </c>
      <c r="Q83" s="73" t="s">
        <v>32</v>
      </c>
      <c r="R83" s="144"/>
      <c r="S83" s="32" t="s">
        <v>32</v>
      </c>
      <c r="T83" s="66">
        <v>0</v>
      </c>
      <c r="U83" s="73" t="s">
        <v>32</v>
      </c>
      <c r="V83" s="144"/>
      <c r="W83" s="32" t="s">
        <v>32</v>
      </c>
      <c r="X83" s="66">
        <v>0</v>
      </c>
      <c r="Y83" s="84">
        <v>0</v>
      </c>
      <c r="Z83" s="155"/>
    </row>
    <row r="84" spans="1:26" s="20" customFormat="1" ht="22.5" customHeight="1" thickTop="1">
      <c r="A84" s="145" t="s">
        <v>56</v>
      </c>
      <c r="B84" s="147" t="s">
        <v>2</v>
      </c>
      <c r="C84" s="29" t="s">
        <v>2</v>
      </c>
      <c r="D84" s="68">
        <v>40</v>
      </c>
      <c r="E84" s="65" t="s">
        <v>36</v>
      </c>
      <c r="F84" s="147" t="s">
        <v>3</v>
      </c>
      <c r="G84" s="29" t="s">
        <v>58</v>
      </c>
      <c r="H84" s="68">
        <v>40</v>
      </c>
      <c r="I84" s="65" t="s">
        <v>59</v>
      </c>
      <c r="J84" s="147" t="s">
        <v>4</v>
      </c>
      <c r="K84" s="29" t="s">
        <v>57</v>
      </c>
      <c r="L84" s="68">
        <v>40</v>
      </c>
      <c r="M84" s="65" t="s">
        <v>36</v>
      </c>
      <c r="N84" s="147" t="s">
        <v>3</v>
      </c>
      <c r="O84" s="29" t="s">
        <v>58</v>
      </c>
      <c r="P84" s="68">
        <v>40</v>
      </c>
      <c r="Q84" s="65" t="s">
        <v>59</v>
      </c>
      <c r="R84" s="147" t="s">
        <v>3</v>
      </c>
      <c r="S84" s="29" t="s">
        <v>58</v>
      </c>
      <c r="T84" s="68">
        <v>33</v>
      </c>
      <c r="U84" s="65" t="s">
        <v>59</v>
      </c>
      <c r="V84" s="147" t="s">
        <v>32</v>
      </c>
      <c r="W84" s="29" t="s">
        <v>32</v>
      </c>
      <c r="X84" s="68">
        <v>0</v>
      </c>
      <c r="Y84" s="81">
        <v>0</v>
      </c>
      <c r="Z84" s="155"/>
    </row>
    <row r="85" spans="1:26" s="20" customFormat="1" ht="22.5" customHeight="1" thickBot="1">
      <c r="A85" s="146"/>
      <c r="B85" s="148"/>
      <c r="C85" s="46" t="s">
        <v>60</v>
      </c>
      <c r="D85" s="66">
        <v>0.2</v>
      </c>
      <c r="E85" s="73" t="s">
        <v>36</v>
      </c>
      <c r="F85" s="148"/>
      <c r="G85" s="46" t="s">
        <v>60</v>
      </c>
      <c r="H85" s="66">
        <v>0.2</v>
      </c>
      <c r="I85" s="73" t="s">
        <v>36</v>
      </c>
      <c r="J85" s="148"/>
      <c r="K85" s="46" t="s">
        <v>60</v>
      </c>
      <c r="L85" s="66">
        <v>0.2</v>
      </c>
      <c r="M85" s="73" t="s">
        <v>36</v>
      </c>
      <c r="N85" s="148"/>
      <c r="O85" s="46" t="s">
        <v>60</v>
      </c>
      <c r="P85" s="66">
        <v>0.2</v>
      </c>
      <c r="Q85" s="73" t="s">
        <v>36</v>
      </c>
      <c r="R85" s="148"/>
      <c r="S85" s="46" t="s">
        <v>60</v>
      </c>
      <c r="T85" s="66">
        <v>0.2</v>
      </c>
      <c r="U85" s="73" t="s">
        <v>36</v>
      </c>
      <c r="V85" s="148"/>
      <c r="W85" s="46" t="s">
        <v>32</v>
      </c>
      <c r="X85" s="66">
        <v>0</v>
      </c>
      <c r="Y85" s="84">
        <v>0</v>
      </c>
      <c r="Z85" s="155"/>
    </row>
    <row r="86" spans="1:26" s="20" customFormat="1" ht="22.5" customHeight="1" thickTop="1">
      <c r="A86" s="139" t="s">
        <v>61</v>
      </c>
      <c r="B86" s="175" t="s">
        <v>185</v>
      </c>
      <c r="C86" s="37" t="s">
        <v>145</v>
      </c>
      <c r="D86" s="68">
        <v>11</v>
      </c>
      <c r="E86" s="65" t="s">
        <v>36</v>
      </c>
      <c r="F86" s="132" t="s">
        <v>188</v>
      </c>
      <c r="G86" s="37" t="s">
        <v>102</v>
      </c>
      <c r="H86" s="68">
        <v>12</v>
      </c>
      <c r="I86" s="65" t="s">
        <v>36</v>
      </c>
      <c r="J86" s="132" t="s">
        <v>189</v>
      </c>
      <c r="K86" s="37" t="s">
        <v>258</v>
      </c>
      <c r="L86" s="68">
        <v>400</v>
      </c>
      <c r="M86" s="65" t="s">
        <v>35</v>
      </c>
      <c r="N86" s="132" t="s">
        <v>191</v>
      </c>
      <c r="O86" s="37" t="s">
        <v>259</v>
      </c>
      <c r="P86" s="68">
        <v>14</v>
      </c>
      <c r="Q86" s="65" t="s">
        <v>36</v>
      </c>
      <c r="R86" s="132" t="s">
        <v>193</v>
      </c>
      <c r="S86" s="37" t="s">
        <v>260</v>
      </c>
      <c r="T86" s="68">
        <v>1000</v>
      </c>
      <c r="U86" s="65" t="s">
        <v>35</v>
      </c>
      <c r="V86" s="132" t="s">
        <v>32</v>
      </c>
      <c r="W86" s="37" t="s">
        <v>32</v>
      </c>
      <c r="X86" s="68">
        <v>0</v>
      </c>
      <c r="Y86" s="81">
        <v>0</v>
      </c>
      <c r="Z86" s="155"/>
    </row>
    <row r="87" spans="1:26" s="20" customFormat="1" ht="22.5" customHeight="1">
      <c r="A87" s="140"/>
      <c r="B87" s="176"/>
      <c r="C87" s="40" t="s">
        <v>261</v>
      </c>
      <c r="D87" s="70">
        <v>600</v>
      </c>
      <c r="E87" s="71" t="s">
        <v>35</v>
      </c>
      <c r="F87" s="133"/>
      <c r="G87" s="40" t="s">
        <v>46</v>
      </c>
      <c r="H87" s="70">
        <v>3</v>
      </c>
      <c r="I87" s="71" t="s">
        <v>36</v>
      </c>
      <c r="J87" s="133"/>
      <c r="K87" s="40" t="s">
        <v>53</v>
      </c>
      <c r="L87" s="70">
        <v>3.6</v>
      </c>
      <c r="M87" s="71" t="s">
        <v>36</v>
      </c>
      <c r="N87" s="133"/>
      <c r="O87" s="40" t="s">
        <v>89</v>
      </c>
      <c r="P87" s="70">
        <v>300</v>
      </c>
      <c r="Q87" s="71" t="s">
        <v>35</v>
      </c>
      <c r="R87" s="133"/>
      <c r="S87" s="40" t="s">
        <v>262</v>
      </c>
      <c r="T87" s="70">
        <v>15</v>
      </c>
      <c r="U87" s="71" t="s">
        <v>110</v>
      </c>
      <c r="V87" s="133"/>
      <c r="W87" s="40" t="s">
        <v>32</v>
      </c>
      <c r="X87" s="70">
        <v>0</v>
      </c>
      <c r="Y87" s="83">
        <v>0</v>
      </c>
      <c r="Z87" s="155"/>
    </row>
    <row r="88" spans="1:26" s="20" customFormat="1" ht="22.5" customHeight="1">
      <c r="A88" s="140"/>
      <c r="B88" s="176"/>
      <c r="C88" s="40" t="s">
        <v>67</v>
      </c>
      <c r="D88" s="70">
        <v>2</v>
      </c>
      <c r="E88" s="71" t="s">
        <v>36</v>
      </c>
      <c r="F88" s="133"/>
      <c r="G88" s="40" t="s">
        <v>67</v>
      </c>
      <c r="H88" s="70">
        <v>2</v>
      </c>
      <c r="I88" s="71" t="s">
        <v>36</v>
      </c>
      <c r="J88" s="133"/>
      <c r="K88" s="40" t="s">
        <v>60</v>
      </c>
      <c r="L88" s="70">
        <v>0.3</v>
      </c>
      <c r="M88" s="71" t="s">
        <v>36</v>
      </c>
      <c r="N88" s="133"/>
      <c r="O88" s="40" t="s">
        <v>119</v>
      </c>
      <c r="P88" s="70">
        <v>2</v>
      </c>
      <c r="Q88" s="71" t="s">
        <v>36</v>
      </c>
      <c r="R88" s="133"/>
      <c r="S88" s="40" t="s">
        <v>263</v>
      </c>
      <c r="T88" s="70">
        <v>1.8</v>
      </c>
      <c r="U88" s="71" t="s">
        <v>36</v>
      </c>
      <c r="V88" s="133"/>
      <c r="W88" s="40" t="s">
        <v>32</v>
      </c>
      <c r="X88" s="70">
        <v>0</v>
      </c>
      <c r="Y88" s="83">
        <v>0</v>
      </c>
      <c r="Z88" s="155"/>
    </row>
    <row r="89" spans="1:26" s="20" customFormat="1" ht="22.5" customHeight="1">
      <c r="A89" s="140"/>
      <c r="B89" s="176"/>
      <c r="C89" s="40" t="s">
        <v>32</v>
      </c>
      <c r="D89" s="70">
        <v>0</v>
      </c>
      <c r="E89" s="71" t="s">
        <v>32</v>
      </c>
      <c r="F89" s="133"/>
      <c r="G89" s="40" t="s">
        <v>32</v>
      </c>
      <c r="H89" s="70">
        <v>0</v>
      </c>
      <c r="I89" s="71" t="s">
        <v>32</v>
      </c>
      <c r="J89" s="133"/>
      <c r="K89" s="40" t="s">
        <v>67</v>
      </c>
      <c r="L89" s="70">
        <v>2</v>
      </c>
      <c r="M89" s="71" t="s">
        <v>36</v>
      </c>
      <c r="N89" s="133"/>
      <c r="O89" s="40" t="s">
        <v>32</v>
      </c>
      <c r="P89" s="70">
        <v>0</v>
      </c>
      <c r="Q89" s="71" t="s">
        <v>32</v>
      </c>
      <c r="R89" s="133"/>
      <c r="S89" s="40" t="s">
        <v>69</v>
      </c>
      <c r="T89" s="70" t="s">
        <v>34</v>
      </c>
      <c r="U89" s="71">
        <v>0</v>
      </c>
      <c r="V89" s="133"/>
      <c r="W89" s="40" t="s">
        <v>32</v>
      </c>
      <c r="X89" s="70">
        <v>0</v>
      </c>
      <c r="Y89" s="83">
        <v>0</v>
      </c>
      <c r="Z89" s="155"/>
    </row>
    <row r="90" spans="1:26" s="20" customFormat="1" ht="22.5" customHeight="1">
      <c r="A90" s="140"/>
      <c r="B90" s="176"/>
      <c r="C90" s="40" t="s">
        <v>32</v>
      </c>
      <c r="D90" s="70">
        <v>0</v>
      </c>
      <c r="E90" s="71" t="s">
        <v>32</v>
      </c>
      <c r="F90" s="133"/>
      <c r="G90" s="40" t="s">
        <v>32</v>
      </c>
      <c r="H90" s="70">
        <v>0</v>
      </c>
      <c r="I90" s="71" t="s">
        <v>32</v>
      </c>
      <c r="J90" s="133"/>
      <c r="K90" s="40" t="s">
        <v>32</v>
      </c>
      <c r="L90" s="70">
        <v>0</v>
      </c>
      <c r="M90" s="71" t="s">
        <v>32</v>
      </c>
      <c r="N90" s="133"/>
      <c r="O90" s="40" t="s">
        <v>32</v>
      </c>
      <c r="P90" s="70">
        <v>0</v>
      </c>
      <c r="Q90" s="71" t="s">
        <v>32</v>
      </c>
      <c r="R90" s="133"/>
      <c r="S90" s="40" t="s">
        <v>32</v>
      </c>
      <c r="T90" s="70">
        <v>0</v>
      </c>
      <c r="U90" s="71" t="s">
        <v>32</v>
      </c>
      <c r="V90" s="133"/>
      <c r="W90" s="40" t="s">
        <v>32</v>
      </c>
      <c r="X90" s="70">
        <v>0</v>
      </c>
      <c r="Y90" s="83">
        <v>0</v>
      </c>
      <c r="Z90" s="155"/>
    </row>
    <row r="91" spans="1:26" s="20" customFormat="1" ht="22.5" customHeight="1">
      <c r="A91" s="140"/>
      <c r="B91" s="176"/>
      <c r="C91" s="40" t="s">
        <v>32</v>
      </c>
      <c r="D91" s="70">
        <v>0</v>
      </c>
      <c r="E91" s="71" t="s">
        <v>32</v>
      </c>
      <c r="F91" s="133"/>
      <c r="G91" s="40" t="s">
        <v>32</v>
      </c>
      <c r="H91" s="70">
        <v>0</v>
      </c>
      <c r="I91" s="71" t="s">
        <v>32</v>
      </c>
      <c r="J91" s="133"/>
      <c r="K91" s="40" t="s">
        <v>32</v>
      </c>
      <c r="L91" s="70">
        <v>0</v>
      </c>
      <c r="M91" s="71" t="s">
        <v>32</v>
      </c>
      <c r="N91" s="133"/>
      <c r="O91" s="40" t="s">
        <v>32</v>
      </c>
      <c r="P91" s="70">
        <v>0</v>
      </c>
      <c r="Q91" s="71" t="s">
        <v>32</v>
      </c>
      <c r="R91" s="133"/>
      <c r="S91" s="40" t="s">
        <v>32</v>
      </c>
      <c r="T91" s="70">
        <v>0</v>
      </c>
      <c r="U91" s="71" t="s">
        <v>32</v>
      </c>
      <c r="V91" s="133"/>
      <c r="W91" s="40" t="s">
        <v>32</v>
      </c>
      <c r="X91" s="70">
        <v>0</v>
      </c>
      <c r="Y91" s="83">
        <v>0</v>
      </c>
      <c r="Z91" s="155"/>
    </row>
    <row r="92" spans="1:26" s="20" customFormat="1" ht="22.5" customHeight="1">
      <c r="A92" s="140"/>
      <c r="B92" s="176"/>
      <c r="C92" s="40" t="s">
        <v>32</v>
      </c>
      <c r="D92" s="70">
        <v>0</v>
      </c>
      <c r="E92" s="71" t="s">
        <v>32</v>
      </c>
      <c r="F92" s="133"/>
      <c r="G92" s="40" t="s">
        <v>32</v>
      </c>
      <c r="H92" s="70">
        <v>0</v>
      </c>
      <c r="I92" s="71" t="s">
        <v>32</v>
      </c>
      <c r="J92" s="133"/>
      <c r="K92" s="40" t="s">
        <v>32</v>
      </c>
      <c r="L92" s="70">
        <v>0</v>
      </c>
      <c r="M92" s="71" t="s">
        <v>32</v>
      </c>
      <c r="N92" s="133"/>
      <c r="O92" s="40" t="s">
        <v>32</v>
      </c>
      <c r="P92" s="70">
        <v>0</v>
      </c>
      <c r="Q92" s="71" t="s">
        <v>32</v>
      </c>
      <c r="R92" s="133"/>
      <c r="S92" s="40" t="s">
        <v>32</v>
      </c>
      <c r="T92" s="70">
        <v>0</v>
      </c>
      <c r="U92" s="71" t="s">
        <v>32</v>
      </c>
      <c r="V92" s="133"/>
      <c r="W92" s="40" t="s">
        <v>32</v>
      </c>
      <c r="X92" s="70">
        <v>0</v>
      </c>
      <c r="Y92" s="83">
        <v>0</v>
      </c>
      <c r="Z92" s="155"/>
    </row>
    <row r="93" spans="1:26" s="20" customFormat="1" ht="22.5" customHeight="1" thickBot="1">
      <c r="A93" s="141"/>
      <c r="B93" s="177"/>
      <c r="C93" s="32" t="s">
        <v>127</v>
      </c>
      <c r="D93" s="66">
        <v>1</v>
      </c>
      <c r="E93" s="73" t="s">
        <v>42</v>
      </c>
      <c r="F93" s="134"/>
      <c r="G93" s="32" t="s">
        <v>32</v>
      </c>
      <c r="H93" s="66">
        <v>0</v>
      </c>
      <c r="I93" s="73" t="s">
        <v>32</v>
      </c>
      <c r="J93" s="134"/>
      <c r="K93" s="32" t="s">
        <v>32</v>
      </c>
      <c r="L93" s="66">
        <v>0</v>
      </c>
      <c r="M93" s="73" t="s">
        <v>32</v>
      </c>
      <c r="N93" s="134"/>
      <c r="O93" s="32" t="s">
        <v>32</v>
      </c>
      <c r="P93" s="66">
        <v>0</v>
      </c>
      <c r="Q93" s="73" t="s">
        <v>32</v>
      </c>
      <c r="R93" s="134"/>
      <c r="S93" s="32" t="s">
        <v>32</v>
      </c>
      <c r="T93" s="66">
        <v>0</v>
      </c>
      <c r="U93" s="73" t="s">
        <v>32</v>
      </c>
      <c r="V93" s="134"/>
      <c r="W93" s="32" t="s">
        <v>32</v>
      </c>
      <c r="X93" s="66">
        <v>0</v>
      </c>
      <c r="Y93" s="84">
        <v>0</v>
      </c>
      <c r="Z93" s="155"/>
    </row>
    <row r="94" spans="1:26" s="20" customFormat="1" ht="22.5" customHeight="1" thickTop="1">
      <c r="A94" s="135" t="s">
        <v>70</v>
      </c>
      <c r="B94" s="137" t="s">
        <v>7</v>
      </c>
      <c r="C94" s="29" t="s">
        <v>93</v>
      </c>
      <c r="D94" s="68">
        <v>565</v>
      </c>
      <c r="E94" s="65" t="s">
        <v>85</v>
      </c>
      <c r="F94" s="137" t="s">
        <v>6</v>
      </c>
      <c r="G94" s="29" t="s">
        <v>6</v>
      </c>
      <c r="H94" s="68">
        <v>573</v>
      </c>
      <c r="I94" s="65" t="s">
        <v>71</v>
      </c>
      <c r="J94" s="137" t="s">
        <v>32</v>
      </c>
      <c r="K94" s="29" t="s">
        <v>32</v>
      </c>
      <c r="L94" s="68">
        <v>0</v>
      </c>
      <c r="M94" s="65" t="s">
        <v>32</v>
      </c>
      <c r="N94" s="137" t="s">
        <v>6</v>
      </c>
      <c r="O94" s="29" t="s">
        <v>6</v>
      </c>
      <c r="P94" s="68">
        <f>565+8</f>
        <v>573</v>
      </c>
      <c r="Q94" s="65" t="s">
        <v>71</v>
      </c>
      <c r="R94" s="137" t="s">
        <v>32</v>
      </c>
      <c r="S94" s="86" t="s">
        <v>264</v>
      </c>
      <c r="T94" s="68">
        <v>0</v>
      </c>
      <c r="U94" s="65">
        <v>0</v>
      </c>
      <c r="V94" s="137" t="s">
        <v>32</v>
      </c>
      <c r="W94" s="29" t="s">
        <v>32</v>
      </c>
      <c r="X94" s="68">
        <v>0</v>
      </c>
      <c r="Y94" s="81">
        <v>0</v>
      </c>
      <c r="Z94" s="155"/>
    </row>
    <row r="95" spans="1:26" s="20" customFormat="1" ht="22.5" customHeight="1" thickBot="1">
      <c r="A95" s="136"/>
      <c r="B95" s="138"/>
      <c r="C95" s="32"/>
      <c r="D95" s="66">
        <v>0</v>
      </c>
      <c r="E95" s="73">
        <v>0</v>
      </c>
      <c r="F95" s="138"/>
      <c r="G95" s="32"/>
      <c r="H95" s="66"/>
      <c r="I95" s="73"/>
      <c r="J95" s="138"/>
      <c r="K95" s="32" t="s">
        <v>32</v>
      </c>
      <c r="L95" s="66">
        <v>0</v>
      </c>
      <c r="M95" s="73" t="s">
        <v>32</v>
      </c>
      <c r="N95" s="138"/>
      <c r="O95" s="32"/>
      <c r="P95" s="66"/>
      <c r="Q95" s="73"/>
      <c r="R95" s="138"/>
      <c r="S95" s="32" t="s">
        <v>32</v>
      </c>
      <c r="T95" s="66">
        <v>0</v>
      </c>
      <c r="U95" s="73">
        <v>0</v>
      </c>
      <c r="V95" s="138"/>
      <c r="W95" s="32" t="s">
        <v>32</v>
      </c>
      <c r="X95" s="66">
        <v>0</v>
      </c>
      <c r="Y95" s="84">
        <v>0</v>
      </c>
      <c r="Z95" s="155"/>
    </row>
    <row r="96" spans="1:26" s="50" customFormat="1" ht="22.5" customHeight="1" thickTop="1">
      <c r="A96" s="191" t="s">
        <v>72</v>
      </c>
      <c r="B96" s="185" t="s">
        <v>73</v>
      </c>
      <c r="C96" s="186"/>
      <c r="D96" s="186"/>
      <c r="E96" s="187"/>
      <c r="F96" s="185" t="s">
        <v>73</v>
      </c>
      <c r="G96" s="186"/>
      <c r="H96" s="186"/>
      <c r="I96" s="186"/>
      <c r="J96" s="185" t="s">
        <v>73</v>
      </c>
      <c r="K96" s="186"/>
      <c r="L96" s="186"/>
      <c r="M96" s="186"/>
      <c r="N96" s="185" t="s">
        <v>73</v>
      </c>
      <c r="O96" s="186"/>
      <c r="P96" s="186"/>
      <c r="Q96" s="186"/>
      <c r="R96" s="185" t="s">
        <v>73</v>
      </c>
      <c r="S96" s="186"/>
      <c r="T96" s="186"/>
      <c r="U96" s="186"/>
      <c r="V96" s="185"/>
      <c r="W96" s="186"/>
      <c r="X96" s="186"/>
      <c r="Y96" s="187"/>
    </row>
    <row r="97" spans="1:43" s="50" customFormat="1" ht="22.5" customHeight="1" thickBot="1">
      <c r="A97" s="192"/>
      <c r="B97" s="188" t="s">
        <v>265</v>
      </c>
      <c r="C97" s="189"/>
      <c r="D97" s="189"/>
      <c r="E97" s="190"/>
      <c r="F97" s="188" t="s">
        <v>266</v>
      </c>
      <c r="G97" s="189"/>
      <c r="H97" s="189"/>
      <c r="I97" s="189"/>
      <c r="J97" s="188" t="s">
        <v>267</v>
      </c>
      <c r="K97" s="189"/>
      <c r="L97" s="189"/>
      <c r="M97" s="189"/>
      <c r="N97" s="188" t="s">
        <v>268</v>
      </c>
      <c r="O97" s="189"/>
      <c r="P97" s="189"/>
      <c r="Q97" s="189"/>
      <c r="R97" s="188" t="s">
        <v>269</v>
      </c>
      <c r="S97" s="189"/>
      <c r="T97" s="189"/>
      <c r="U97" s="189"/>
      <c r="V97" s="188"/>
      <c r="W97" s="189"/>
      <c r="X97" s="189"/>
      <c r="Y97" s="190"/>
    </row>
    <row r="98" spans="1:43" s="50" customFormat="1" ht="22.5" customHeight="1" thickTop="1">
      <c r="A98" s="191" t="s">
        <v>74</v>
      </c>
      <c r="B98" s="185" t="s">
        <v>73</v>
      </c>
      <c r="C98" s="186"/>
      <c r="D98" s="186"/>
      <c r="E98" s="187"/>
      <c r="F98" s="185" t="s">
        <v>73</v>
      </c>
      <c r="G98" s="186"/>
      <c r="H98" s="186"/>
      <c r="I98" s="186"/>
      <c r="J98" s="185" t="s">
        <v>73</v>
      </c>
      <c r="K98" s="186"/>
      <c r="L98" s="186"/>
      <c r="M98" s="186"/>
      <c r="N98" s="185" t="s">
        <v>73</v>
      </c>
      <c r="O98" s="186"/>
      <c r="P98" s="186"/>
      <c r="Q98" s="186"/>
      <c r="R98" s="185" t="s">
        <v>73</v>
      </c>
      <c r="S98" s="186"/>
      <c r="T98" s="186"/>
      <c r="U98" s="186"/>
      <c r="V98" s="185"/>
      <c r="W98" s="186"/>
      <c r="X98" s="186"/>
      <c r="Y98" s="187"/>
    </row>
    <row r="99" spans="1:43" s="50" customFormat="1" ht="22.5" customHeight="1" thickBot="1">
      <c r="A99" s="192"/>
      <c r="B99" s="188" t="s">
        <v>270</v>
      </c>
      <c r="C99" s="189"/>
      <c r="D99" s="189"/>
      <c r="E99" s="190"/>
      <c r="F99" s="188" t="s">
        <v>271</v>
      </c>
      <c r="G99" s="189"/>
      <c r="H99" s="189"/>
      <c r="I99" s="189"/>
      <c r="J99" s="188" t="s">
        <v>272</v>
      </c>
      <c r="K99" s="189"/>
      <c r="L99" s="189"/>
      <c r="M99" s="189"/>
      <c r="N99" s="188" t="s">
        <v>273</v>
      </c>
      <c r="O99" s="189"/>
      <c r="P99" s="189"/>
      <c r="Q99" s="189"/>
      <c r="R99" s="188" t="s">
        <v>274</v>
      </c>
      <c r="S99" s="189"/>
      <c r="T99" s="189"/>
      <c r="U99" s="189"/>
      <c r="V99" s="188"/>
      <c r="W99" s="189"/>
      <c r="X99" s="189"/>
      <c r="Y99" s="190"/>
    </row>
    <row r="100" spans="1:43" s="50" customFormat="1" ht="22.5" customHeight="1" thickTop="1">
      <c r="A100" s="191" t="s">
        <v>75</v>
      </c>
      <c r="B100" s="185" t="s">
        <v>73</v>
      </c>
      <c r="C100" s="186"/>
      <c r="D100" s="186"/>
      <c r="E100" s="187"/>
      <c r="F100" s="185" t="s">
        <v>73</v>
      </c>
      <c r="G100" s="186"/>
      <c r="H100" s="186"/>
      <c r="I100" s="186"/>
      <c r="J100" s="185" t="s">
        <v>73</v>
      </c>
      <c r="K100" s="186"/>
      <c r="L100" s="186"/>
      <c r="M100" s="186"/>
      <c r="N100" s="185" t="s">
        <v>73</v>
      </c>
      <c r="O100" s="186"/>
      <c r="P100" s="186"/>
      <c r="Q100" s="186"/>
      <c r="R100" s="185" t="s">
        <v>73</v>
      </c>
      <c r="S100" s="186"/>
      <c r="T100" s="186"/>
      <c r="U100" s="186"/>
      <c r="V100" s="185"/>
      <c r="W100" s="186"/>
      <c r="X100" s="186"/>
      <c r="Y100" s="187"/>
    </row>
    <row r="101" spans="1:43" s="50" customFormat="1" ht="22.5" customHeight="1" thickBot="1">
      <c r="A101" s="192"/>
      <c r="B101" s="188" t="s">
        <v>275</v>
      </c>
      <c r="C101" s="189"/>
      <c r="D101" s="189"/>
      <c r="E101" s="190"/>
      <c r="F101" s="188" t="s">
        <v>276</v>
      </c>
      <c r="G101" s="189"/>
      <c r="H101" s="189"/>
      <c r="I101" s="189"/>
      <c r="J101" s="188" t="s">
        <v>277</v>
      </c>
      <c r="K101" s="189"/>
      <c r="L101" s="189"/>
      <c r="M101" s="189"/>
      <c r="N101" s="188" t="s">
        <v>278</v>
      </c>
      <c r="O101" s="189"/>
      <c r="P101" s="189"/>
      <c r="Q101" s="189"/>
      <c r="R101" s="188" t="s">
        <v>279</v>
      </c>
      <c r="S101" s="189"/>
      <c r="T101" s="189"/>
      <c r="U101" s="189"/>
      <c r="V101" s="188"/>
      <c r="W101" s="189"/>
      <c r="X101" s="189"/>
      <c r="Y101" s="190"/>
    </row>
    <row r="102" spans="1:43" s="51" customFormat="1" ht="22.5" customHeight="1" thickTop="1">
      <c r="A102" s="51" t="s">
        <v>424</v>
      </c>
      <c r="D102" s="52"/>
      <c r="E102" s="53"/>
      <c r="F102" s="53"/>
      <c r="G102" s="53"/>
      <c r="H102" s="54"/>
      <c r="I102" s="55"/>
      <c r="J102" s="53"/>
      <c r="K102" s="53"/>
      <c r="N102" s="52"/>
      <c r="O102" s="53"/>
      <c r="P102" s="53"/>
      <c r="Q102" s="53"/>
      <c r="R102" s="54"/>
      <c r="T102" s="53"/>
      <c r="U102" s="53"/>
      <c r="W102" s="53"/>
      <c r="Y102" s="53"/>
      <c r="Z102" s="53"/>
      <c r="AA102" s="52"/>
      <c r="AB102" s="53"/>
      <c r="AC102" s="53"/>
      <c r="AD102" s="54"/>
      <c r="AF102" s="53"/>
      <c r="AG102" s="53"/>
      <c r="AJ102" s="56"/>
      <c r="AK102" s="53"/>
      <c r="AL102" s="53"/>
      <c r="AM102" s="53"/>
      <c r="AN102" s="54"/>
      <c r="AP102" s="53"/>
      <c r="AQ102" s="53"/>
    </row>
    <row r="104" spans="1:43" ht="16.5" hidden="1" customHeight="1" thickTop="1"/>
    <row r="105" spans="1:43" ht="16.5" hidden="1" customHeight="1"/>
    <row r="106" spans="1:43" ht="16.5" hidden="1" customHeight="1"/>
    <row r="107" spans="1:43" ht="16.5" hidden="1" customHeight="1"/>
    <row r="108" spans="1:43" ht="16.5" hidden="1" customHeight="1"/>
    <row r="109" spans="1:43" ht="16.5" hidden="1" customHeight="1"/>
    <row r="110" spans="1:43" ht="16.5" hidden="1" customHeight="1"/>
    <row r="111" spans="1:43" ht="16.5" hidden="1" customHeight="1"/>
    <row r="112" spans="1:43" ht="16.5" hidden="1" customHeight="1"/>
    <row r="113" spans="1:26" ht="16.5" hidden="1" customHeight="1"/>
    <row r="114" spans="1:26" ht="16.5" hidden="1" customHeight="1"/>
    <row r="115" spans="1:26" ht="16.5" hidden="1" customHeight="1"/>
    <row r="116" spans="1:26" ht="16.5" hidden="1" customHeight="1"/>
    <row r="117" spans="1:26" ht="16.5" hidden="1" customHeight="1"/>
    <row r="118" spans="1:26" ht="16.5" hidden="1" customHeight="1"/>
    <row r="119" spans="1:26" ht="16.5" hidden="1" customHeight="1"/>
    <row r="120" spans="1:26" ht="16.5" customHeight="1"/>
    <row r="121" spans="1:26" ht="16.5" customHeight="1"/>
    <row r="122" spans="1:26" ht="16.5" customHeight="1"/>
    <row r="123" spans="1:26" s="16" customFormat="1" ht="33.75" customHeight="1" thickBot="1">
      <c r="A123" s="159">
        <v>0</v>
      </c>
      <c r="B123" s="159"/>
      <c r="C123" s="159"/>
      <c r="D123" s="17"/>
      <c r="E123" s="17"/>
      <c r="F123" s="160" t="s">
        <v>432</v>
      </c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7"/>
      <c r="S123" s="17"/>
      <c r="T123" s="17"/>
      <c r="U123" s="17"/>
      <c r="X123" s="94"/>
      <c r="Y123" s="95"/>
    </row>
    <row r="124" spans="1:26" s="20" customFormat="1" ht="22.5" customHeight="1" thickTop="1" thickBot="1">
      <c r="A124" s="18" t="s">
        <v>25</v>
      </c>
      <c r="B124" s="161">
        <v>45089</v>
      </c>
      <c r="C124" s="162"/>
      <c r="D124" s="150">
        <v>20203</v>
      </c>
      <c r="E124" s="151"/>
      <c r="F124" s="163">
        <v>45090</v>
      </c>
      <c r="G124" s="164"/>
      <c r="H124" s="150">
        <v>22920</v>
      </c>
      <c r="I124" s="151"/>
      <c r="J124" s="165">
        <v>45091</v>
      </c>
      <c r="K124" s="166"/>
      <c r="L124" s="150">
        <v>20304</v>
      </c>
      <c r="M124" s="151"/>
      <c r="N124" s="167">
        <v>45092</v>
      </c>
      <c r="O124" s="168"/>
      <c r="P124" s="150">
        <v>26931</v>
      </c>
      <c r="Q124" s="151"/>
      <c r="R124" s="173">
        <v>45093</v>
      </c>
      <c r="S124" s="174"/>
      <c r="T124" s="150">
        <v>18301</v>
      </c>
      <c r="U124" s="151"/>
      <c r="V124" s="152">
        <v>45094</v>
      </c>
      <c r="W124" s="153"/>
      <c r="X124" s="150">
        <v>19905</v>
      </c>
      <c r="Y124" s="193"/>
      <c r="Z124" s="155" t="s">
        <v>26</v>
      </c>
    </row>
    <row r="125" spans="1:26" s="20" customFormat="1" ht="22.5" customHeight="1">
      <c r="A125" s="21" t="s">
        <v>27</v>
      </c>
      <c r="B125" s="22" t="s">
        <v>27</v>
      </c>
      <c r="C125" s="23">
        <v>459</v>
      </c>
      <c r="D125" s="156">
        <v>13</v>
      </c>
      <c r="E125" s="157"/>
      <c r="F125" s="22" t="s">
        <v>27</v>
      </c>
      <c r="G125" s="23">
        <v>459</v>
      </c>
      <c r="H125" s="156">
        <v>13</v>
      </c>
      <c r="I125" s="158"/>
      <c r="J125" s="22" t="s">
        <v>27</v>
      </c>
      <c r="K125" s="23">
        <v>459</v>
      </c>
      <c r="L125" s="156">
        <v>13</v>
      </c>
      <c r="M125" s="158"/>
      <c r="N125" s="22" t="s">
        <v>27</v>
      </c>
      <c r="O125" s="23">
        <v>459</v>
      </c>
      <c r="P125" s="156">
        <v>13</v>
      </c>
      <c r="Q125" s="158"/>
      <c r="R125" s="22" t="s">
        <v>27</v>
      </c>
      <c r="S125" s="23">
        <v>459</v>
      </c>
      <c r="T125" s="156">
        <v>13</v>
      </c>
      <c r="U125" s="158"/>
      <c r="V125" s="22" t="s">
        <v>27</v>
      </c>
      <c r="W125" s="23">
        <v>459</v>
      </c>
      <c r="X125" s="156">
        <v>13</v>
      </c>
      <c r="Y125" s="157"/>
      <c r="Z125" s="155"/>
    </row>
    <row r="126" spans="1:26" s="28" customFormat="1" ht="22.5" customHeight="1" thickBot="1">
      <c r="A126" s="24" t="s">
        <v>28</v>
      </c>
      <c r="B126" s="25" t="s">
        <v>29</v>
      </c>
      <c r="C126" s="26" t="s">
        <v>30</v>
      </c>
      <c r="D126" s="169" t="s">
        <v>31</v>
      </c>
      <c r="E126" s="170"/>
      <c r="F126" s="25" t="s">
        <v>29</v>
      </c>
      <c r="G126" s="26" t="s">
        <v>30</v>
      </c>
      <c r="H126" s="171" t="s">
        <v>31</v>
      </c>
      <c r="I126" s="171"/>
      <c r="J126" s="25" t="s">
        <v>29</v>
      </c>
      <c r="K126" s="26" t="s">
        <v>30</v>
      </c>
      <c r="L126" s="171" t="s">
        <v>31</v>
      </c>
      <c r="M126" s="171"/>
      <c r="N126" s="25" t="s">
        <v>29</v>
      </c>
      <c r="O126" s="26" t="s">
        <v>30</v>
      </c>
      <c r="P126" s="171" t="s">
        <v>31</v>
      </c>
      <c r="Q126" s="171"/>
      <c r="R126" s="25" t="s">
        <v>29</v>
      </c>
      <c r="S126" s="26" t="s">
        <v>30</v>
      </c>
      <c r="T126" s="171" t="s">
        <v>31</v>
      </c>
      <c r="U126" s="171"/>
      <c r="V126" s="25" t="s">
        <v>29</v>
      </c>
      <c r="W126" s="26" t="s">
        <v>30</v>
      </c>
      <c r="X126" s="171" t="s">
        <v>31</v>
      </c>
      <c r="Y126" s="172"/>
      <c r="Z126" s="155"/>
    </row>
    <row r="127" spans="1:26" s="20" customFormat="1" ht="22.5" customHeight="1" thickTop="1">
      <c r="A127" s="145" t="s">
        <v>0</v>
      </c>
      <c r="B127" s="147" t="s">
        <v>23</v>
      </c>
      <c r="C127" s="29" t="s">
        <v>33</v>
      </c>
      <c r="D127" s="64" t="s">
        <v>34</v>
      </c>
      <c r="E127" s="65">
        <v>0</v>
      </c>
      <c r="F127" s="147" t="s">
        <v>1</v>
      </c>
      <c r="G127" s="29" t="s">
        <v>33</v>
      </c>
      <c r="H127" s="64" t="s">
        <v>34</v>
      </c>
      <c r="I127" s="65">
        <v>0</v>
      </c>
      <c r="J127" s="147" t="s">
        <v>21</v>
      </c>
      <c r="K127" s="29" t="s">
        <v>21</v>
      </c>
      <c r="L127" s="64">
        <v>0</v>
      </c>
      <c r="M127" s="65" t="s">
        <v>32</v>
      </c>
      <c r="N127" s="147" t="s">
        <v>22</v>
      </c>
      <c r="O127" s="29" t="s">
        <v>33</v>
      </c>
      <c r="P127" s="64" t="s">
        <v>34</v>
      </c>
      <c r="Q127" s="65">
        <v>0</v>
      </c>
      <c r="R127" s="147" t="s">
        <v>1</v>
      </c>
      <c r="S127" s="29" t="s">
        <v>33</v>
      </c>
      <c r="T127" s="64" t="s">
        <v>34</v>
      </c>
      <c r="U127" s="65">
        <v>0</v>
      </c>
      <c r="V127" s="147" t="s">
        <v>1</v>
      </c>
      <c r="W127" s="29" t="s">
        <v>33</v>
      </c>
      <c r="X127" s="64" t="s">
        <v>34</v>
      </c>
      <c r="Y127" s="81">
        <v>0</v>
      </c>
      <c r="Z127" s="155"/>
    </row>
    <row r="128" spans="1:26" s="20" customFormat="1" ht="22.5" customHeight="1" thickBot="1">
      <c r="A128" s="154"/>
      <c r="B128" s="148"/>
      <c r="C128" s="32" t="s">
        <v>76</v>
      </c>
      <c r="D128" s="66">
        <v>400</v>
      </c>
      <c r="E128" s="67" t="s">
        <v>35</v>
      </c>
      <c r="F128" s="148"/>
      <c r="G128" s="32" t="s">
        <v>37</v>
      </c>
      <c r="H128" s="66" t="s">
        <v>34</v>
      </c>
      <c r="I128" s="67">
        <v>0</v>
      </c>
      <c r="J128" s="148"/>
      <c r="K128" s="32" t="s">
        <v>32</v>
      </c>
      <c r="L128" s="66">
        <v>0</v>
      </c>
      <c r="M128" s="67" t="s">
        <v>32</v>
      </c>
      <c r="N128" s="148"/>
      <c r="O128" s="32" t="s">
        <v>77</v>
      </c>
      <c r="P128" s="66">
        <v>2</v>
      </c>
      <c r="Q128" s="67" t="s">
        <v>36</v>
      </c>
      <c r="R128" s="148"/>
      <c r="S128" s="32" t="s">
        <v>37</v>
      </c>
      <c r="T128" s="66" t="s">
        <v>34</v>
      </c>
      <c r="U128" s="67">
        <v>0</v>
      </c>
      <c r="V128" s="148"/>
      <c r="W128" s="32" t="s">
        <v>37</v>
      </c>
      <c r="X128" s="66" t="s">
        <v>34</v>
      </c>
      <c r="Y128" s="100">
        <v>0</v>
      </c>
      <c r="Z128" s="155"/>
    </row>
    <row r="129" spans="1:26" s="20" customFormat="1" ht="22.5" customHeight="1" thickTop="1">
      <c r="A129" s="145" t="s">
        <v>38</v>
      </c>
      <c r="B129" s="132" t="s">
        <v>194</v>
      </c>
      <c r="C129" s="29" t="s">
        <v>52</v>
      </c>
      <c r="D129" s="68">
        <v>24</v>
      </c>
      <c r="E129" s="65" t="s">
        <v>36</v>
      </c>
      <c r="F129" s="132" t="s">
        <v>197</v>
      </c>
      <c r="G129" s="29" t="s">
        <v>79</v>
      </c>
      <c r="H129" s="68">
        <v>34</v>
      </c>
      <c r="I129" s="65" t="s">
        <v>36</v>
      </c>
      <c r="J129" s="132" t="s">
        <v>199</v>
      </c>
      <c r="K129" s="29" t="s">
        <v>117</v>
      </c>
      <c r="L129" s="68">
        <v>60</v>
      </c>
      <c r="M129" s="65" t="s">
        <v>36</v>
      </c>
      <c r="N129" s="132" t="s">
        <v>202</v>
      </c>
      <c r="O129" s="29" t="s">
        <v>39</v>
      </c>
      <c r="P129" s="68">
        <v>33</v>
      </c>
      <c r="Q129" s="65" t="s">
        <v>36</v>
      </c>
      <c r="R129" s="132" t="s">
        <v>205</v>
      </c>
      <c r="S129" s="29" t="s">
        <v>40</v>
      </c>
      <c r="T129" s="68">
        <v>34</v>
      </c>
      <c r="U129" s="65" t="s">
        <v>36</v>
      </c>
      <c r="V129" s="132" t="s">
        <v>208</v>
      </c>
      <c r="W129" s="29" t="s">
        <v>39</v>
      </c>
      <c r="X129" s="68">
        <v>20</v>
      </c>
      <c r="Y129" s="81" t="s">
        <v>36</v>
      </c>
      <c r="Z129" s="155"/>
    </row>
    <row r="130" spans="1:26" s="20" customFormat="1" ht="22.5" customHeight="1">
      <c r="A130" s="149"/>
      <c r="B130" s="133"/>
      <c r="C130" s="34" t="s">
        <v>250</v>
      </c>
      <c r="D130" s="70">
        <v>2</v>
      </c>
      <c r="E130" s="71" t="s">
        <v>81</v>
      </c>
      <c r="F130" s="133"/>
      <c r="G130" s="34" t="s">
        <v>115</v>
      </c>
      <c r="H130" s="70">
        <v>3</v>
      </c>
      <c r="I130" s="71" t="s">
        <v>92</v>
      </c>
      <c r="J130" s="133"/>
      <c r="K130" s="34" t="s">
        <v>86</v>
      </c>
      <c r="L130" s="70">
        <v>14</v>
      </c>
      <c r="M130" s="71" t="s">
        <v>36</v>
      </c>
      <c r="N130" s="133"/>
      <c r="O130" s="34" t="s">
        <v>280</v>
      </c>
      <c r="P130" s="70">
        <v>8</v>
      </c>
      <c r="Q130" s="71" t="s">
        <v>42</v>
      </c>
      <c r="R130" s="133"/>
      <c r="S130" s="34" t="s">
        <v>122</v>
      </c>
      <c r="T130" s="70">
        <v>20</v>
      </c>
      <c r="U130" s="71" t="s">
        <v>36</v>
      </c>
      <c r="V130" s="133"/>
      <c r="W130" s="34" t="s">
        <v>281</v>
      </c>
      <c r="X130" s="70">
        <v>10</v>
      </c>
      <c r="Y130" s="83" t="s">
        <v>36</v>
      </c>
      <c r="Z130" s="155"/>
    </row>
    <row r="131" spans="1:26" s="20" customFormat="1" ht="22.5" customHeight="1">
      <c r="A131" s="149"/>
      <c r="B131" s="133"/>
      <c r="C131" s="34" t="s">
        <v>82</v>
      </c>
      <c r="D131" s="70">
        <v>13</v>
      </c>
      <c r="E131" s="71" t="s">
        <v>36</v>
      </c>
      <c r="F131" s="133"/>
      <c r="G131" s="34" t="s">
        <v>282</v>
      </c>
      <c r="H131" s="70">
        <v>0.2</v>
      </c>
      <c r="I131" s="71" t="s">
        <v>36</v>
      </c>
      <c r="J131" s="133"/>
      <c r="K131" s="34" t="s">
        <v>41</v>
      </c>
      <c r="L131" s="70">
        <v>9</v>
      </c>
      <c r="M131" s="71" t="s">
        <v>36</v>
      </c>
      <c r="N131" s="133"/>
      <c r="O131" s="34" t="s">
        <v>45</v>
      </c>
      <c r="P131" s="70">
        <v>0.2</v>
      </c>
      <c r="Q131" s="71" t="s">
        <v>36</v>
      </c>
      <c r="R131" s="133"/>
      <c r="S131" s="34" t="s">
        <v>55</v>
      </c>
      <c r="T131" s="70">
        <v>0.2</v>
      </c>
      <c r="U131" s="71" t="s">
        <v>36</v>
      </c>
      <c r="V131" s="133"/>
      <c r="W131" s="34" t="s">
        <v>283</v>
      </c>
      <c r="X131" s="70">
        <v>7</v>
      </c>
      <c r="Y131" s="83" t="s">
        <v>36</v>
      </c>
      <c r="Z131" s="155"/>
    </row>
    <row r="132" spans="1:26" s="20" customFormat="1" ht="22.5" customHeight="1">
      <c r="A132" s="149"/>
      <c r="B132" s="133"/>
      <c r="C132" s="34" t="s">
        <v>50</v>
      </c>
      <c r="D132" s="70">
        <v>0.5</v>
      </c>
      <c r="E132" s="71" t="s">
        <v>36</v>
      </c>
      <c r="F132" s="133"/>
      <c r="G132" s="34" t="s">
        <v>55</v>
      </c>
      <c r="H132" s="70">
        <v>0.2</v>
      </c>
      <c r="I132" s="71" t="s">
        <v>36</v>
      </c>
      <c r="J132" s="133"/>
      <c r="K132" s="34" t="s">
        <v>82</v>
      </c>
      <c r="L132" s="70">
        <v>5</v>
      </c>
      <c r="M132" s="71" t="s">
        <v>36</v>
      </c>
      <c r="N132" s="133"/>
      <c r="O132" s="34" t="s">
        <v>284</v>
      </c>
      <c r="P132" s="70">
        <v>0</v>
      </c>
      <c r="Q132" s="71">
        <v>0</v>
      </c>
      <c r="R132" s="133"/>
      <c r="S132" s="34" t="s">
        <v>32</v>
      </c>
      <c r="T132" s="70">
        <v>0</v>
      </c>
      <c r="U132" s="71" t="s">
        <v>32</v>
      </c>
      <c r="V132" s="133"/>
      <c r="W132" s="34" t="s">
        <v>82</v>
      </c>
      <c r="X132" s="70">
        <v>7</v>
      </c>
      <c r="Y132" s="83" t="s">
        <v>36</v>
      </c>
      <c r="Z132" s="155"/>
    </row>
    <row r="133" spans="1:26" s="20" customFormat="1" ht="22.5" customHeight="1">
      <c r="A133" s="149"/>
      <c r="B133" s="133"/>
      <c r="C133" s="34" t="s">
        <v>55</v>
      </c>
      <c r="D133" s="70">
        <v>0.3</v>
      </c>
      <c r="E133" s="71" t="s">
        <v>36</v>
      </c>
      <c r="F133" s="133"/>
      <c r="G133" s="34" t="s">
        <v>32</v>
      </c>
      <c r="H133" s="70">
        <v>0</v>
      </c>
      <c r="I133" s="71" t="s">
        <v>32</v>
      </c>
      <c r="J133" s="133"/>
      <c r="K133" s="34" t="s">
        <v>47</v>
      </c>
      <c r="L133" s="70">
        <v>2</v>
      </c>
      <c r="M133" s="71" t="s">
        <v>36</v>
      </c>
      <c r="N133" s="133"/>
      <c r="O133" s="34" t="s">
        <v>32</v>
      </c>
      <c r="P133" s="70">
        <v>0</v>
      </c>
      <c r="Q133" s="71" t="s">
        <v>32</v>
      </c>
      <c r="R133" s="133"/>
      <c r="S133" s="34" t="s">
        <v>32</v>
      </c>
      <c r="T133" s="70">
        <v>0</v>
      </c>
      <c r="U133" s="71" t="s">
        <v>32</v>
      </c>
      <c r="V133" s="133"/>
      <c r="W133" s="34" t="s">
        <v>285</v>
      </c>
      <c r="X133" s="70">
        <v>500</v>
      </c>
      <c r="Y133" s="83" t="s">
        <v>35</v>
      </c>
      <c r="Z133" s="155"/>
    </row>
    <row r="134" spans="1:26" s="20" customFormat="1" ht="22.5" customHeight="1">
      <c r="A134" s="149"/>
      <c r="B134" s="133"/>
      <c r="C134" s="34" t="s">
        <v>286</v>
      </c>
      <c r="D134" s="70">
        <v>1000</v>
      </c>
      <c r="E134" s="71" t="s">
        <v>35</v>
      </c>
      <c r="F134" s="133"/>
      <c r="G134" s="34" t="s">
        <v>32</v>
      </c>
      <c r="H134" s="70">
        <v>0</v>
      </c>
      <c r="I134" s="71" t="s">
        <v>32</v>
      </c>
      <c r="J134" s="133"/>
      <c r="K134" s="34" t="s">
        <v>48</v>
      </c>
      <c r="L134" s="70">
        <v>200</v>
      </c>
      <c r="M134" s="71" t="s">
        <v>35</v>
      </c>
      <c r="N134" s="133"/>
      <c r="O134" s="34" t="s">
        <v>32</v>
      </c>
      <c r="P134" s="70">
        <v>0</v>
      </c>
      <c r="Q134" s="71" t="s">
        <v>32</v>
      </c>
      <c r="R134" s="133"/>
      <c r="S134" s="34" t="s">
        <v>32</v>
      </c>
      <c r="T134" s="70">
        <v>0</v>
      </c>
      <c r="U134" s="71" t="s">
        <v>32</v>
      </c>
      <c r="V134" s="133"/>
      <c r="W134" s="34" t="s">
        <v>32</v>
      </c>
      <c r="X134" s="70">
        <v>0</v>
      </c>
      <c r="Y134" s="83">
        <v>0</v>
      </c>
      <c r="Z134" s="155"/>
    </row>
    <row r="135" spans="1:26" s="20" customFormat="1" ht="22.5" customHeight="1">
      <c r="A135" s="149"/>
      <c r="B135" s="133"/>
      <c r="C135" s="34" t="s">
        <v>287</v>
      </c>
      <c r="D135" s="70">
        <v>1</v>
      </c>
      <c r="E135" s="71" t="s">
        <v>85</v>
      </c>
      <c r="F135" s="133"/>
      <c r="G135" s="34">
        <v>0</v>
      </c>
      <c r="H135" s="70">
        <v>0</v>
      </c>
      <c r="I135" s="71" t="s">
        <v>32</v>
      </c>
      <c r="J135" s="133"/>
      <c r="K135" s="34" t="s">
        <v>50</v>
      </c>
      <c r="L135" s="70">
        <v>1</v>
      </c>
      <c r="M135" s="71" t="s">
        <v>36</v>
      </c>
      <c r="N135" s="133"/>
      <c r="O135" s="34" t="s">
        <v>32</v>
      </c>
      <c r="P135" s="70">
        <v>0</v>
      </c>
      <c r="Q135" s="71" t="s">
        <v>32</v>
      </c>
      <c r="R135" s="133"/>
      <c r="S135" s="34" t="s">
        <v>32</v>
      </c>
      <c r="T135" s="70">
        <v>0</v>
      </c>
      <c r="U135" s="71" t="s">
        <v>32</v>
      </c>
      <c r="V135" s="133"/>
      <c r="W135" s="34" t="s">
        <v>32</v>
      </c>
      <c r="X135" s="70">
        <v>0</v>
      </c>
      <c r="Y135" s="83">
        <v>0</v>
      </c>
      <c r="Z135" s="155"/>
    </row>
    <row r="136" spans="1:26" s="20" customFormat="1" ht="22.5" customHeight="1" thickBot="1">
      <c r="A136" s="146"/>
      <c r="B136" s="134"/>
      <c r="C136" s="32" t="s">
        <v>130</v>
      </c>
      <c r="D136" s="66">
        <v>1.2</v>
      </c>
      <c r="E136" s="73" t="s">
        <v>36</v>
      </c>
      <c r="F136" s="134"/>
      <c r="G136" s="32" t="s">
        <v>288</v>
      </c>
      <c r="H136" s="66">
        <v>1</v>
      </c>
      <c r="I136" s="73" t="s">
        <v>36</v>
      </c>
      <c r="J136" s="134"/>
      <c r="K136" s="32" t="s">
        <v>125</v>
      </c>
      <c r="L136" s="66">
        <v>100</v>
      </c>
      <c r="M136" s="73" t="s">
        <v>35</v>
      </c>
      <c r="N136" s="134"/>
      <c r="O136" s="32" t="s">
        <v>124</v>
      </c>
      <c r="P136" s="66">
        <v>1.2</v>
      </c>
      <c r="Q136" s="73" t="s">
        <v>36</v>
      </c>
      <c r="R136" s="134"/>
      <c r="S136" s="32" t="s">
        <v>32</v>
      </c>
      <c r="T136" s="66">
        <v>0</v>
      </c>
      <c r="U136" s="73" t="s">
        <v>32</v>
      </c>
      <c r="V136" s="134"/>
      <c r="W136" s="32" t="s">
        <v>169</v>
      </c>
      <c r="X136" s="66">
        <v>1</v>
      </c>
      <c r="Y136" s="84" t="s">
        <v>36</v>
      </c>
      <c r="Z136" s="155"/>
    </row>
    <row r="137" spans="1:26" s="20" customFormat="1" ht="22.5" customHeight="1" thickTop="1">
      <c r="A137" s="145" t="s">
        <v>51</v>
      </c>
      <c r="B137" s="142" t="s">
        <v>195</v>
      </c>
      <c r="C137" s="37" t="s">
        <v>101</v>
      </c>
      <c r="D137" s="68">
        <v>40</v>
      </c>
      <c r="E137" s="65" t="s">
        <v>36</v>
      </c>
      <c r="F137" s="142" t="s">
        <v>198</v>
      </c>
      <c r="G137" s="37" t="s">
        <v>86</v>
      </c>
      <c r="H137" s="68">
        <v>29</v>
      </c>
      <c r="I137" s="65" t="s">
        <v>36</v>
      </c>
      <c r="J137" s="142" t="s">
        <v>200</v>
      </c>
      <c r="K137" s="37" t="s">
        <v>289</v>
      </c>
      <c r="L137" s="68">
        <v>26</v>
      </c>
      <c r="M137" s="65" t="s">
        <v>36</v>
      </c>
      <c r="N137" s="142" t="s">
        <v>203</v>
      </c>
      <c r="O137" s="37" t="s">
        <v>153</v>
      </c>
      <c r="P137" s="68">
        <v>2</v>
      </c>
      <c r="Q137" s="65" t="s">
        <v>154</v>
      </c>
      <c r="R137" s="142" t="s">
        <v>206</v>
      </c>
      <c r="S137" s="37" t="s">
        <v>96</v>
      </c>
      <c r="T137" s="68">
        <v>22</v>
      </c>
      <c r="U137" s="65" t="s">
        <v>36</v>
      </c>
      <c r="V137" s="142" t="s">
        <v>209</v>
      </c>
      <c r="W137" s="37" t="s">
        <v>160</v>
      </c>
      <c r="X137" s="68">
        <v>24</v>
      </c>
      <c r="Y137" s="81" t="s">
        <v>36</v>
      </c>
      <c r="Z137" s="155"/>
    </row>
    <row r="138" spans="1:26" s="20" customFormat="1" ht="22.5" customHeight="1">
      <c r="A138" s="149"/>
      <c r="B138" s="143"/>
      <c r="C138" s="40" t="s">
        <v>290</v>
      </c>
      <c r="D138" s="70">
        <v>3</v>
      </c>
      <c r="E138" s="67" t="s">
        <v>36</v>
      </c>
      <c r="F138" s="143"/>
      <c r="G138" s="40" t="s">
        <v>103</v>
      </c>
      <c r="H138" s="70">
        <v>7</v>
      </c>
      <c r="I138" s="67" t="s">
        <v>36</v>
      </c>
      <c r="J138" s="143"/>
      <c r="K138" s="40" t="s">
        <v>159</v>
      </c>
      <c r="L138" s="70">
        <v>300</v>
      </c>
      <c r="M138" s="67" t="s">
        <v>35</v>
      </c>
      <c r="N138" s="143"/>
      <c r="O138" s="40" t="s">
        <v>155</v>
      </c>
      <c r="P138" s="70">
        <v>1</v>
      </c>
      <c r="Q138" s="67" t="s">
        <v>154</v>
      </c>
      <c r="R138" s="143"/>
      <c r="S138" s="40" t="s">
        <v>82</v>
      </c>
      <c r="T138" s="70">
        <v>7</v>
      </c>
      <c r="U138" s="67" t="s">
        <v>36</v>
      </c>
      <c r="V138" s="143"/>
      <c r="W138" s="40" t="s">
        <v>106</v>
      </c>
      <c r="X138" s="70">
        <v>5</v>
      </c>
      <c r="Y138" s="82" t="s">
        <v>36</v>
      </c>
      <c r="Z138" s="155"/>
    </row>
    <row r="139" spans="1:26" s="20" customFormat="1" ht="22.5" customHeight="1">
      <c r="A139" s="149"/>
      <c r="B139" s="143"/>
      <c r="C139" s="40" t="s">
        <v>47</v>
      </c>
      <c r="D139" s="70">
        <v>2</v>
      </c>
      <c r="E139" s="71" t="s">
        <v>36</v>
      </c>
      <c r="F139" s="143"/>
      <c r="G139" s="40" t="s">
        <v>78</v>
      </c>
      <c r="H139" s="70">
        <v>2.5</v>
      </c>
      <c r="I139" s="71" t="s">
        <v>36</v>
      </c>
      <c r="J139" s="143"/>
      <c r="K139" s="40" t="s">
        <v>291</v>
      </c>
      <c r="L139" s="70">
        <v>100</v>
      </c>
      <c r="M139" s="71" t="s">
        <v>35</v>
      </c>
      <c r="N139" s="143"/>
      <c r="O139" s="40" t="s">
        <v>54</v>
      </c>
      <c r="P139" s="70">
        <v>1</v>
      </c>
      <c r="Q139" s="71" t="s">
        <v>36</v>
      </c>
      <c r="R139" s="143"/>
      <c r="S139" s="40" t="s">
        <v>41</v>
      </c>
      <c r="T139" s="70">
        <v>2</v>
      </c>
      <c r="U139" s="71" t="s">
        <v>36</v>
      </c>
      <c r="V139" s="143"/>
      <c r="W139" s="40" t="s">
        <v>52</v>
      </c>
      <c r="X139" s="70">
        <v>5</v>
      </c>
      <c r="Y139" s="83" t="s">
        <v>36</v>
      </c>
      <c r="Z139" s="155"/>
    </row>
    <row r="140" spans="1:26" s="20" customFormat="1" ht="22.5" customHeight="1">
      <c r="A140" s="149"/>
      <c r="B140" s="143"/>
      <c r="C140" s="43" t="s">
        <v>54</v>
      </c>
      <c r="D140" s="70">
        <v>1</v>
      </c>
      <c r="E140" s="71" t="s">
        <v>36</v>
      </c>
      <c r="F140" s="143"/>
      <c r="G140" s="43" t="s">
        <v>55</v>
      </c>
      <c r="H140" s="70">
        <v>0.2</v>
      </c>
      <c r="I140" s="71" t="s">
        <v>36</v>
      </c>
      <c r="J140" s="143"/>
      <c r="K140" s="43" t="s">
        <v>292</v>
      </c>
      <c r="L140" s="70">
        <v>2</v>
      </c>
      <c r="M140" s="71" t="s">
        <v>293</v>
      </c>
      <c r="N140" s="143"/>
      <c r="O140" s="43" t="s">
        <v>47</v>
      </c>
      <c r="P140" s="70">
        <v>2</v>
      </c>
      <c r="Q140" s="71" t="s">
        <v>36</v>
      </c>
      <c r="R140" s="143"/>
      <c r="S140" s="43" t="s">
        <v>137</v>
      </c>
      <c r="T140" s="70">
        <v>2</v>
      </c>
      <c r="U140" s="71" t="s">
        <v>36</v>
      </c>
      <c r="V140" s="143"/>
      <c r="W140" s="43" t="s">
        <v>83</v>
      </c>
      <c r="X140" s="70">
        <v>3</v>
      </c>
      <c r="Y140" s="83" t="s">
        <v>36</v>
      </c>
      <c r="Z140" s="155"/>
    </row>
    <row r="141" spans="1:26" s="20" customFormat="1" ht="22.5" customHeight="1">
      <c r="A141" s="149"/>
      <c r="B141" s="143"/>
      <c r="C141" s="43" t="s">
        <v>32</v>
      </c>
      <c r="D141" s="70">
        <v>0</v>
      </c>
      <c r="E141" s="71" t="s">
        <v>32</v>
      </c>
      <c r="F141" s="143"/>
      <c r="G141" s="43" t="s">
        <v>294</v>
      </c>
      <c r="H141" s="70">
        <v>1</v>
      </c>
      <c r="I141" s="71" t="s">
        <v>36</v>
      </c>
      <c r="J141" s="143"/>
      <c r="K141" s="43">
        <v>0</v>
      </c>
      <c r="L141" s="70">
        <v>0</v>
      </c>
      <c r="M141" s="71">
        <v>0</v>
      </c>
      <c r="N141" s="143"/>
      <c r="O141" s="43" t="s">
        <v>41</v>
      </c>
      <c r="P141" s="70">
        <v>2.5</v>
      </c>
      <c r="Q141" s="71" t="s">
        <v>36</v>
      </c>
      <c r="R141" s="143"/>
      <c r="S141" s="43" t="s">
        <v>47</v>
      </c>
      <c r="T141" s="70">
        <v>2</v>
      </c>
      <c r="U141" s="71" t="s">
        <v>36</v>
      </c>
      <c r="V141" s="143"/>
      <c r="W141" s="43" t="s">
        <v>32</v>
      </c>
      <c r="X141" s="70">
        <v>0</v>
      </c>
      <c r="Y141" s="83">
        <v>0</v>
      </c>
      <c r="Z141" s="155"/>
    </row>
    <row r="142" spans="1:26" s="20" customFormat="1" ht="22.5" customHeight="1">
      <c r="A142" s="149"/>
      <c r="B142" s="143"/>
      <c r="C142" s="43" t="s">
        <v>32</v>
      </c>
      <c r="D142" s="70">
        <v>0</v>
      </c>
      <c r="E142" s="71" t="s">
        <v>32</v>
      </c>
      <c r="F142" s="143"/>
      <c r="G142" s="43" t="s">
        <v>32</v>
      </c>
      <c r="H142" s="70">
        <v>0</v>
      </c>
      <c r="I142" s="71" t="s">
        <v>32</v>
      </c>
      <c r="J142" s="143"/>
      <c r="K142" s="43" t="s">
        <v>32</v>
      </c>
      <c r="L142" s="70">
        <v>0</v>
      </c>
      <c r="M142" s="71" t="s">
        <v>32</v>
      </c>
      <c r="N142" s="143"/>
      <c r="O142" s="43" t="s">
        <v>157</v>
      </c>
      <c r="P142" s="70">
        <v>3</v>
      </c>
      <c r="Q142" s="71" t="s">
        <v>36</v>
      </c>
      <c r="R142" s="143"/>
      <c r="S142" s="43" t="s">
        <v>147</v>
      </c>
      <c r="T142" s="70">
        <v>2</v>
      </c>
      <c r="U142" s="71" t="s">
        <v>36</v>
      </c>
      <c r="V142" s="143"/>
      <c r="W142" s="43" t="s">
        <v>32</v>
      </c>
      <c r="X142" s="70">
        <v>0</v>
      </c>
      <c r="Y142" s="83">
        <v>0</v>
      </c>
      <c r="Z142" s="155"/>
    </row>
    <row r="143" spans="1:26" s="20" customFormat="1" ht="22.5" customHeight="1">
      <c r="A143" s="149"/>
      <c r="B143" s="143"/>
      <c r="C143" s="43" t="s">
        <v>32</v>
      </c>
      <c r="D143" s="70">
        <v>0</v>
      </c>
      <c r="E143" s="71" t="s">
        <v>32</v>
      </c>
      <c r="F143" s="143"/>
      <c r="G143" s="43" t="s">
        <v>32</v>
      </c>
      <c r="H143" s="70">
        <v>0</v>
      </c>
      <c r="I143" s="71" t="s">
        <v>32</v>
      </c>
      <c r="J143" s="143"/>
      <c r="K143" s="43" t="s">
        <v>32</v>
      </c>
      <c r="L143" s="70">
        <v>0</v>
      </c>
      <c r="M143" s="71" t="s">
        <v>32</v>
      </c>
      <c r="N143" s="143"/>
      <c r="O143" s="43" t="s">
        <v>32</v>
      </c>
      <c r="P143" s="70">
        <v>0</v>
      </c>
      <c r="Q143" s="71" t="s">
        <v>32</v>
      </c>
      <c r="R143" s="143"/>
      <c r="S143" s="43">
        <v>0</v>
      </c>
      <c r="T143" s="70">
        <v>0</v>
      </c>
      <c r="U143" s="71" t="s">
        <v>32</v>
      </c>
      <c r="V143" s="143"/>
      <c r="W143" s="43" t="s">
        <v>32</v>
      </c>
      <c r="X143" s="70">
        <v>0</v>
      </c>
      <c r="Y143" s="83">
        <v>0</v>
      </c>
      <c r="Z143" s="155"/>
    </row>
    <row r="144" spans="1:26" s="20" customFormat="1" ht="22.5" customHeight="1" thickBot="1">
      <c r="A144" s="146"/>
      <c r="B144" s="144"/>
      <c r="C144" s="32" t="s">
        <v>167</v>
      </c>
      <c r="D144" s="66">
        <v>0.3</v>
      </c>
      <c r="E144" s="73" t="s">
        <v>36</v>
      </c>
      <c r="F144" s="144"/>
      <c r="G144" s="32" t="s">
        <v>32</v>
      </c>
      <c r="H144" s="66">
        <v>0</v>
      </c>
      <c r="I144" s="73" t="s">
        <v>32</v>
      </c>
      <c r="J144" s="144"/>
      <c r="K144" s="32" t="s">
        <v>295</v>
      </c>
      <c r="L144" s="66">
        <v>26</v>
      </c>
      <c r="M144" s="73" t="s">
        <v>71</v>
      </c>
      <c r="N144" s="144"/>
      <c r="O144" s="32" t="s">
        <v>32</v>
      </c>
      <c r="P144" s="66">
        <v>0</v>
      </c>
      <c r="Q144" s="73" t="s">
        <v>32</v>
      </c>
      <c r="R144" s="144"/>
      <c r="S144" s="32" t="s">
        <v>32</v>
      </c>
      <c r="T144" s="66">
        <v>0</v>
      </c>
      <c r="U144" s="73" t="s">
        <v>32</v>
      </c>
      <c r="V144" s="144"/>
      <c r="W144" s="32" t="s">
        <v>32</v>
      </c>
      <c r="X144" s="66">
        <v>0</v>
      </c>
      <c r="Y144" s="84">
        <v>0</v>
      </c>
      <c r="Z144" s="155"/>
    </row>
    <row r="145" spans="1:26" s="20" customFormat="1" ht="22.5" customHeight="1" thickTop="1">
      <c r="A145" s="145" t="s">
        <v>56</v>
      </c>
      <c r="B145" s="147" t="s">
        <v>2</v>
      </c>
      <c r="C145" s="29" t="s">
        <v>2</v>
      </c>
      <c r="D145" s="68">
        <v>33</v>
      </c>
      <c r="E145" s="65" t="s">
        <v>36</v>
      </c>
      <c r="F145" s="147" t="s">
        <v>3</v>
      </c>
      <c r="G145" s="29" t="s">
        <v>58</v>
      </c>
      <c r="H145" s="68">
        <v>33</v>
      </c>
      <c r="I145" s="65" t="s">
        <v>59</v>
      </c>
      <c r="J145" s="147" t="s">
        <v>4</v>
      </c>
      <c r="K145" s="29" t="s">
        <v>57</v>
      </c>
      <c r="L145" s="68">
        <v>33</v>
      </c>
      <c r="M145" s="65" t="s">
        <v>36</v>
      </c>
      <c r="N145" s="147" t="s">
        <v>3</v>
      </c>
      <c r="O145" s="29" t="s">
        <v>58</v>
      </c>
      <c r="P145" s="68">
        <v>33</v>
      </c>
      <c r="Q145" s="65" t="s">
        <v>59</v>
      </c>
      <c r="R145" s="147" t="s">
        <v>3</v>
      </c>
      <c r="S145" s="29" t="s">
        <v>58</v>
      </c>
      <c r="T145" s="68">
        <v>33</v>
      </c>
      <c r="U145" s="65" t="s">
        <v>59</v>
      </c>
      <c r="V145" s="147" t="s">
        <v>3</v>
      </c>
      <c r="W145" s="29" t="s">
        <v>58</v>
      </c>
      <c r="X145" s="68">
        <v>33</v>
      </c>
      <c r="Y145" s="81" t="s">
        <v>59</v>
      </c>
      <c r="Z145" s="155"/>
    </row>
    <row r="146" spans="1:26" s="20" customFormat="1" ht="22.5" customHeight="1" thickBot="1">
      <c r="A146" s="146"/>
      <c r="B146" s="148"/>
      <c r="C146" s="46" t="s">
        <v>60</v>
      </c>
      <c r="D146" s="66">
        <v>0.2</v>
      </c>
      <c r="E146" s="73" t="s">
        <v>36</v>
      </c>
      <c r="F146" s="148"/>
      <c r="G146" s="46" t="s">
        <v>60</v>
      </c>
      <c r="H146" s="66">
        <v>0.2</v>
      </c>
      <c r="I146" s="73" t="s">
        <v>36</v>
      </c>
      <c r="J146" s="148"/>
      <c r="K146" s="46" t="s">
        <v>60</v>
      </c>
      <c r="L146" s="66">
        <v>0.2</v>
      </c>
      <c r="M146" s="73" t="s">
        <v>36</v>
      </c>
      <c r="N146" s="148"/>
      <c r="O146" s="46" t="s">
        <v>60</v>
      </c>
      <c r="P146" s="66">
        <v>0.2</v>
      </c>
      <c r="Q146" s="73" t="s">
        <v>36</v>
      </c>
      <c r="R146" s="148"/>
      <c r="S146" s="46" t="s">
        <v>60</v>
      </c>
      <c r="T146" s="66">
        <v>0.2</v>
      </c>
      <c r="U146" s="73" t="s">
        <v>36</v>
      </c>
      <c r="V146" s="148"/>
      <c r="W146" s="46" t="s">
        <v>60</v>
      </c>
      <c r="X146" s="66">
        <v>0.2</v>
      </c>
      <c r="Y146" s="84" t="s">
        <v>36</v>
      </c>
      <c r="Z146" s="155"/>
    </row>
    <row r="147" spans="1:26" s="20" customFormat="1" ht="22.5" customHeight="1" thickTop="1">
      <c r="A147" s="139" t="s">
        <v>61</v>
      </c>
      <c r="B147" s="132" t="s">
        <v>196</v>
      </c>
      <c r="C147" s="37" t="s">
        <v>63</v>
      </c>
      <c r="D147" s="68">
        <v>9</v>
      </c>
      <c r="E147" s="65" t="s">
        <v>36</v>
      </c>
      <c r="F147" s="132" t="s">
        <v>149</v>
      </c>
      <c r="G147" s="37" t="s">
        <v>90</v>
      </c>
      <c r="H147" s="68">
        <v>14</v>
      </c>
      <c r="I147" s="65" t="s">
        <v>36</v>
      </c>
      <c r="J147" s="132" t="s">
        <v>296</v>
      </c>
      <c r="K147" s="37" t="s">
        <v>98</v>
      </c>
      <c r="L147" s="68">
        <v>16</v>
      </c>
      <c r="M147" s="65" t="s">
        <v>36</v>
      </c>
      <c r="N147" s="132" t="s">
        <v>204</v>
      </c>
      <c r="O147" s="37" t="s">
        <v>91</v>
      </c>
      <c r="P147" s="68">
        <v>3</v>
      </c>
      <c r="Q147" s="65" t="s">
        <v>92</v>
      </c>
      <c r="R147" s="132" t="s">
        <v>207</v>
      </c>
      <c r="S147" s="97" t="s">
        <v>64</v>
      </c>
      <c r="T147" s="98" t="s">
        <v>297</v>
      </c>
      <c r="U147" s="65"/>
      <c r="V147" s="132" t="s">
        <v>210</v>
      </c>
      <c r="W147" s="37" t="s">
        <v>86</v>
      </c>
      <c r="X147" s="68">
        <v>11</v>
      </c>
      <c r="Y147" s="81" t="s">
        <v>36</v>
      </c>
      <c r="Z147" s="155"/>
    </row>
    <row r="148" spans="1:26" s="20" customFormat="1" ht="22.5" customHeight="1">
      <c r="A148" s="140"/>
      <c r="B148" s="133"/>
      <c r="C148" s="40" t="s">
        <v>47</v>
      </c>
      <c r="D148" s="70">
        <v>1</v>
      </c>
      <c r="E148" s="71" t="s">
        <v>36</v>
      </c>
      <c r="F148" s="133"/>
      <c r="G148" s="40" t="s">
        <v>82</v>
      </c>
      <c r="H148" s="70">
        <v>2</v>
      </c>
      <c r="I148" s="71" t="s">
        <v>36</v>
      </c>
      <c r="J148" s="133"/>
      <c r="K148" s="40" t="s">
        <v>89</v>
      </c>
      <c r="L148" s="70">
        <v>200</v>
      </c>
      <c r="M148" s="71" t="s">
        <v>35</v>
      </c>
      <c r="N148" s="133"/>
      <c r="O148" s="40" t="s">
        <v>118</v>
      </c>
      <c r="P148" s="70">
        <v>500</v>
      </c>
      <c r="Q148" s="71" t="s">
        <v>35</v>
      </c>
      <c r="R148" s="133"/>
      <c r="S148" s="40" t="s">
        <v>66</v>
      </c>
      <c r="T148" s="70">
        <v>3</v>
      </c>
      <c r="U148" s="71" t="s">
        <v>36</v>
      </c>
      <c r="V148" s="133"/>
      <c r="W148" s="40" t="s">
        <v>53</v>
      </c>
      <c r="X148" s="70">
        <v>6</v>
      </c>
      <c r="Y148" s="83" t="s">
        <v>36</v>
      </c>
      <c r="Z148" s="155"/>
    </row>
    <row r="149" spans="1:26" s="20" customFormat="1" ht="22.5" customHeight="1">
      <c r="A149" s="140"/>
      <c r="B149" s="133"/>
      <c r="C149" s="40" t="s">
        <v>106</v>
      </c>
      <c r="D149" s="70">
        <v>2</v>
      </c>
      <c r="E149" s="71" t="s">
        <v>36</v>
      </c>
      <c r="F149" s="133"/>
      <c r="G149" s="40" t="s">
        <v>47</v>
      </c>
      <c r="H149" s="70">
        <v>2</v>
      </c>
      <c r="I149" s="71" t="s">
        <v>36</v>
      </c>
      <c r="J149" s="133"/>
      <c r="K149" s="40" t="s">
        <v>68</v>
      </c>
      <c r="L149" s="70">
        <v>1.8</v>
      </c>
      <c r="M149" s="71" t="s">
        <v>36</v>
      </c>
      <c r="N149" s="133"/>
      <c r="O149" s="40" t="s">
        <v>159</v>
      </c>
      <c r="P149" s="70">
        <v>200</v>
      </c>
      <c r="Q149" s="71" t="s">
        <v>35</v>
      </c>
      <c r="R149" s="133"/>
      <c r="S149" s="40" t="s">
        <v>69</v>
      </c>
      <c r="T149" s="70" t="s">
        <v>34</v>
      </c>
      <c r="U149" s="71">
        <v>0</v>
      </c>
      <c r="V149" s="133"/>
      <c r="W149" s="40" t="s">
        <v>47</v>
      </c>
      <c r="X149" s="70">
        <v>1.5</v>
      </c>
      <c r="Y149" s="83" t="s">
        <v>36</v>
      </c>
      <c r="Z149" s="155"/>
    </row>
    <row r="150" spans="1:26" s="20" customFormat="1" ht="22.5" customHeight="1">
      <c r="A150" s="140"/>
      <c r="B150" s="133"/>
      <c r="C150" s="40" t="s">
        <v>65</v>
      </c>
      <c r="D150" s="70">
        <v>1</v>
      </c>
      <c r="E150" s="71" t="s">
        <v>36</v>
      </c>
      <c r="F150" s="133"/>
      <c r="G150" s="40" t="s">
        <v>67</v>
      </c>
      <c r="H150" s="70">
        <v>1.8</v>
      </c>
      <c r="I150" s="71" t="s">
        <v>36</v>
      </c>
      <c r="J150" s="133"/>
      <c r="K150" s="40" t="s">
        <v>32</v>
      </c>
      <c r="L150" s="70">
        <v>0</v>
      </c>
      <c r="M150" s="71" t="s">
        <v>32</v>
      </c>
      <c r="N150" s="133"/>
      <c r="O150" s="40" t="s">
        <v>135</v>
      </c>
      <c r="P150" s="70">
        <v>3</v>
      </c>
      <c r="Q150" s="71" t="s">
        <v>36</v>
      </c>
      <c r="R150" s="133"/>
      <c r="S150" s="40" t="s">
        <v>32</v>
      </c>
      <c r="T150" s="70">
        <v>0</v>
      </c>
      <c r="U150" s="71">
        <v>0</v>
      </c>
      <c r="V150" s="133"/>
      <c r="W150" s="40" t="s">
        <v>67</v>
      </c>
      <c r="X150" s="70">
        <v>1.8</v>
      </c>
      <c r="Y150" s="83" t="s">
        <v>36</v>
      </c>
      <c r="Z150" s="155"/>
    </row>
    <row r="151" spans="1:26" s="20" customFormat="1" ht="22.5" customHeight="1">
      <c r="A151" s="140"/>
      <c r="B151" s="133"/>
      <c r="C151" s="40" t="s">
        <v>67</v>
      </c>
      <c r="D151" s="70">
        <v>1.8</v>
      </c>
      <c r="E151" s="71" t="s">
        <v>36</v>
      </c>
      <c r="F151" s="133"/>
      <c r="G151" s="40" t="s">
        <v>32</v>
      </c>
      <c r="H151" s="70">
        <v>0</v>
      </c>
      <c r="I151" s="71" t="s">
        <v>32</v>
      </c>
      <c r="J151" s="133"/>
      <c r="K151" s="40" t="s">
        <v>32</v>
      </c>
      <c r="L151" s="70">
        <v>0</v>
      </c>
      <c r="M151" s="71" t="s">
        <v>32</v>
      </c>
      <c r="N151" s="133"/>
      <c r="O151" s="40" t="s">
        <v>55</v>
      </c>
      <c r="P151" s="70">
        <v>0.1</v>
      </c>
      <c r="Q151" s="71" t="s">
        <v>36</v>
      </c>
      <c r="R151" s="133"/>
      <c r="S151" s="40" t="s">
        <v>32</v>
      </c>
      <c r="T151" s="70">
        <v>0</v>
      </c>
      <c r="U151" s="71">
        <v>0</v>
      </c>
      <c r="V151" s="133"/>
      <c r="W151" s="40" t="s">
        <v>32</v>
      </c>
      <c r="X151" s="70">
        <v>0</v>
      </c>
      <c r="Y151" s="83">
        <v>0</v>
      </c>
      <c r="Z151" s="155"/>
    </row>
    <row r="152" spans="1:26" s="20" customFormat="1" ht="22.5" customHeight="1">
      <c r="A152" s="140"/>
      <c r="B152" s="133"/>
      <c r="C152" s="40" t="s">
        <v>32</v>
      </c>
      <c r="D152" s="70">
        <v>0</v>
      </c>
      <c r="E152" s="71" t="s">
        <v>32</v>
      </c>
      <c r="F152" s="133"/>
      <c r="G152" s="40" t="s">
        <v>32</v>
      </c>
      <c r="H152" s="70">
        <v>0</v>
      </c>
      <c r="I152" s="71" t="s">
        <v>32</v>
      </c>
      <c r="J152" s="133"/>
      <c r="K152" s="40" t="s">
        <v>32</v>
      </c>
      <c r="L152" s="70">
        <v>0</v>
      </c>
      <c r="M152" s="71" t="s">
        <v>32</v>
      </c>
      <c r="N152" s="133"/>
      <c r="O152" s="40" t="s">
        <v>32</v>
      </c>
      <c r="P152" s="70">
        <v>0</v>
      </c>
      <c r="Q152" s="71" t="s">
        <v>32</v>
      </c>
      <c r="R152" s="133"/>
      <c r="S152" s="40" t="s">
        <v>32</v>
      </c>
      <c r="T152" s="70">
        <v>0</v>
      </c>
      <c r="U152" s="71">
        <v>0</v>
      </c>
      <c r="V152" s="133"/>
      <c r="W152" s="40" t="s">
        <v>32</v>
      </c>
      <c r="X152" s="70">
        <v>0</v>
      </c>
      <c r="Y152" s="83">
        <v>0</v>
      </c>
      <c r="Z152" s="155"/>
    </row>
    <row r="153" spans="1:26" s="20" customFormat="1" ht="22.5" customHeight="1">
      <c r="A153" s="140"/>
      <c r="B153" s="133"/>
      <c r="C153" s="40" t="s">
        <v>32</v>
      </c>
      <c r="D153" s="70">
        <v>0</v>
      </c>
      <c r="E153" s="71" t="s">
        <v>32</v>
      </c>
      <c r="F153" s="133"/>
      <c r="G153" s="40" t="s">
        <v>32</v>
      </c>
      <c r="H153" s="70">
        <v>0</v>
      </c>
      <c r="I153" s="71" t="s">
        <v>32</v>
      </c>
      <c r="J153" s="133"/>
      <c r="K153" s="40" t="s">
        <v>32</v>
      </c>
      <c r="L153" s="70">
        <v>0</v>
      </c>
      <c r="M153" s="71" t="s">
        <v>32</v>
      </c>
      <c r="N153" s="133"/>
      <c r="O153" s="40" t="s">
        <v>32</v>
      </c>
      <c r="P153" s="70">
        <v>0</v>
      </c>
      <c r="Q153" s="71" t="s">
        <v>32</v>
      </c>
      <c r="R153" s="133"/>
      <c r="S153" s="40" t="s">
        <v>32</v>
      </c>
      <c r="T153" s="70">
        <v>0</v>
      </c>
      <c r="U153" s="71">
        <v>0</v>
      </c>
      <c r="V153" s="133"/>
      <c r="W153" s="40" t="s">
        <v>32</v>
      </c>
      <c r="X153" s="70">
        <v>0</v>
      </c>
      <c r="Y153" s="83">
        <v>0</v>
      </c>
      <c r="Z153" s="155"/>
    </row>
    <row r="154" spans="1:26" s="20" customFormat="1" ht="22.5" customHeight="1" thickBot="1">
      <c r="A154" s="141"/>
      <c r="B154" s="134"/>
      <c r="C154" s="32" t="s">
        <v>32</v>
      </c>
      <c r="D154" s="66">
        <v>0</v>
      </c>
      <c r="E154" s="73" t="s">
        <v>32</v>
      </c>
      <c r="F154" s="134"/>
      <c r="G154" s="32" t="s">
        <v>32</v>
      </c>
      <c r="H154" s="66">
        <v>0</v>
      </c>
      <c r="I154" s="73" t="s">
        <v>32</v>
      </c>
      <c r="J154" s="134"/>
      <c r="K154" s="32" t="s">
        <v>32</v>
      </c>
      <c r="L154" s="66">
        <v>0</v>
      </c>
      <c r="M154" s="73" t="s">
        <v>32</v>
      </c>
      <c r="N154" s="134"/>
      <c r="O154" s="32" t="s">
        <v>32</v>
      </c>
      <c r="P154" s="66">
        <v>0</v>
      </c>
      <c r="Q154" s="73" t="s">
        <v>32</v>
      </c>
      <c r="R154" s="134"/>
      <c r="S154" s="85" t="s">
        <v>298</v>
      </c>
      <c r="T154" s="66">
        <v>0</v>
      </c>
      <c r="U154" s="73">
        <v>0</v>
      </c>
      <c r="V154" s="134"/>
      <c r="W154" s="32" t="s">
        <v>127</v>
      </c>
      <c r="X154" s="66">
        <v>1</v>
      </c>
      <c r="Y154" s="84" t="s">
        <v>42</v>
      </c>
      <c r="Z154" s="155"/>
    </row>
    <row r="155" spans="1:26" s="20" customFormat="1" ht="22.5" customHeight="1" thickTop="1">
      <c r="A155" s="135" t="s">
        <v>70</v>
      </c>
      <c r="B155" s="137" t="s">
        <v>32</v>
      </c>
      <c r="C155" s="29" t="s">
        <v>32</v>
      </c>
      <c r="D155" s="68">
        <v>0</v>
      </c>
      <c r="E155" s="65" t="s">
        <v>32</v>
      </c>
      <c r="F155" s="137" t="s">
        <v>6</v>
      </c>
      <c r="G155" s="29" t="s">
        <v>6</v>
      </c>
      <c r="H155" s="68">
        <v>482</v>
      </c>
      <c r="I155" s="65" t="s">
        <v>71</v>
      </c>
      <c r="J155" s="137" t="s">
        <v>32</v>
      </c>
      <c r="K155" s="29" t="s">
        <v>32</v>
      </c>
      <c r="L155" s="68">
        <v>0</v>
      </c>
      <c r="M155" s="65" t="s">
        <v>32</v>
      </c>
      <c r="N155" s="137" t="s">
        <v>6</v>
      </c>
      <c r="O155" s="29" t="s">
        <v>6</v>
      </c>
      <c r="P155" s="68">
        <v>482</v>
      </c>
      <c r="Q155" s="65" t="s">
        <v>71</v>
      </c>
      <c r="R155" s="137" t="s">
        <v>32</v>
      </c>
      <c r="S155" s="29" t="s">
        <v>32</v>
      </c>
      <c r="T155" s="68">
        <v>0</v>
      </c>
      <c r="U155" s="65">
        <v>0</v>
      </c>
      <c r="V155" s="137" t="s">
        <v>32</v>
      </c>
      <c r="W155" s="29" t="s">
        <v>32</v>
      </c>
      <c r="X155" s="68">
        <v>0</v>
      </c>
      <c r="Y155" s="81">
        <v>0</v>
      </c>
      <c r="Z155" s="155"/>
    </row>
    <row r="156" spans="1:26" s="20" customFormat="1" ht="22.5" customHeight="1" thickBot="1">
      <c r="A156" s="136"/>
      <c r="B156" s="138"/>
      <c r="C156" s="32" t="s">
        <v>32</v>
      </c>
      <c r="D156" s="66">
        <v>0</v>
      </c>
      <c r="E156" s="73">
        <v>0</v>
      </c>
      <c r="F156" s="138"/>
      <c r="G156" s="32"/>
      <c r="H156" s="66"/>
      <c r="I156" s="73"/>
      <c r="J156" s="138"/>
      <c r="K156" s="32" t="s">
        <v>32</v>
      </c>
      <c r="L156" s="66">
        <v>0</v>
      </c>
      <c r="M156" s="73" t="s">
        <v>32</v>
      </c>
      <c r="N156" s="138"/>
      <c r="O156" s="32"/>
      <c r="P156" s="66"/>
      <c r="Q156" s="73"/>
      <c r="R156" s="138"/>
      <c r="S156" s="32" t="s">
        <v>32</v>
      </c>
      <c r="T156" s="66">
        <v>0</v>
      </c>
      <c r="U156" s="73">
        <v>0</v>
      </c>
      <c r="V156" s="138"/>
      <c r="W156" s="32" t="s">
        <v>32</v>
      </c>
      <c r="X156" s="66">
        <v>0</v>
      </c>
      <c r="Y156" s="84">
        <v>0</v>
      </c>
      <c r="Z156" s="155"/>
    </row>
    <row r="157" spans="1:26" s="50" customFormat="1" ht="22.5" customHeight="1" thickTop="1">
      <c r="A157" s="191" t="s">
        <v>72</v>
      </c>
      <c r="B157" s="185" t="s">
        <v>73</v>
      </c>
      <c r="C157" s="186"/>
      <c r="D157" s="186"/>
      <c r="E157" s="187"/>
      <c r="F157" s="185" t="s">
        <v>73</v>
      </c>
      <c r="G157" s="186"/>
      <c r="H157" s="186"/>
      <c r="I157" s="186"/>
      <c r="J157" s="185" t="s">
        <v>73</v>
      </c>
      <c r="K157" s="186"/>
      <c r="L157" s="186"/>
      <c r="M157" s="186"/>
      <c r="N157" s="185" t="s">
        <v>73</v>
      </c>
      <c r="O157" s="186"/>
      <c r="P157" s="186"/>
      <c r="Q157" s="186"/>
      <c r="R157" s="185" t="s">
        <v>73</v>
      </c>
      <c r="S157" s="186"/>
      <c r="T157" s="186"/>
      <c r="U157" s="186"/>
      <c r="V157" s="185" t="s">
        <v>73</v>
      </c>
      <c r="W157" s="186"/>
      <c r="X157" s="186"/>
      <c r="Y157" s="187"/>
    </row>
    <row r="158" spans="1:26" s="50" customFormat="1" ht="22.5" customHeight="1" thickBot="1">
      <c r="A158" s="192"/>
      <c r="B158" s="188" t="s">
        <v>299</v>
      </c>
      <c r="C158" s="189"/>
      <c r="D158" s="189"/>
      <c r="E158" s="190"/>
      <c r="F158" s="188" t="s">
        <v>300</v>
      </c>
      <c r="G158" s="189"/>
      <c r="H158" s="189"/>
      <c r="I158" s="189"/>
      <c r="J158" s="188" t="s">
        <v>301</v>
      </c>
      <c r="K158" s="189"/>
      <c r="L158" s="189"/>
      <c r="M158" s="189"/>
      <c r="N158" s="188" t="s">
        <v>302</v>
      </c>
      <c r="O158" s="189"/>
      <c r="P158" s="189"/>
      <c r="Q158" s="189"/>
      <c r="R158" s="188" t="s">
        <v>303</v>
      </c>
      <c r="S158" s="189"/>
      <c r="T158" s="189"/>
      <c r="U158" s="189"/>
      <c r="V158" s="188" t="s">
        <v>304</v>
      </c>
      <c r="W158" s="189"/>
      <c r="X158" s="189"/>
      <c r="Y158" s="190"/>
    </row>
    <row r="159" spans="1:26" s="50" customFormat="1" ht="22.5" customHeight="1" thickTop="1">
      <c r="A159" s="191" t="s">
        <v>74</v>
      </c>
      <c r="B159" s="185" t="s">
        <v>73</v>
      </c>
      <c r="C159" s="186"/>
      <c r="D159" s="186"/>
      <c r="E159" s="187"/>
      <c r="F159" s="185" t="s">
        <v>73</v>
      </c>
      <c r="G159" s="186"/>
      <c r="H159" s="186"/>
      <c r="I159" s="186"/>
      <c r="J159" s="185" t="s">
        <v>73</v>
      </c>
      <c r="K159" s="186"/>
      <c r="L159" s="186"/>
      <c r="M159" s="186"/>
      <c r="N159" s="185" t="s">
        <v>73</v>
      </c>
      <c r="O159" s="186"/>
      <c r="P159" s="186"/>
      <c r="Q159" s="186"/>
      <c r="R159" s="185" t="s">
        <v>73</v>
      </c>
      <c r="S159" s="186"/>
      <c r="T159" s="186"/>
      <c r="U159" s="186"/>
      <c r="V159" s="185" t="s">
        <v>73</v>
      </c>
      <c r="W159" s="186"/>
      <c r="X159" s="186"/>
      <c r="Y159" s="187"/>
    </row>
    <row r="160" spans="1:26" s="50" customFormat="1" ht="22.5" customHeight="1" thickBot="1">
      <c r="A160" s="192"/>
      <c r="B160" s="188" t="s">
        <v>305</v>
      </c>
      <c r="C160" s="189"/>
      <c r="D160" s="189"/>
      <c r="E160" s="190"/>
      <c r="F160" s="188" t="s">
        <v>306</v>
      </c>
      <c r="G160" s="189"/>
      <c r="H160" s="189"/>
      <c r="I160" s="189"/>
      <c r="J160" s="188" t="s">
        <v>307</v>
      </c>
      <c r="K160" s="189"/>
      <c r="L160" s="189"/>
      <c r="M160" s="189"/>
      <c r="N160" s="188" t="s">
        <v>308</v>
      </c>
      <c r="O160" s="189"/>
      <c r="P160" s="189"/>
      <c r="Q160" s="189"/>
      <c r="R160" s="188" t="s">
        <v>309</v>
      </c>
      <c r="S160" s="189"/>
      <c r="T160" s="189"/>
      <c r="U160" s="189"/>
      <c r="V160" s="188" t="s">
        <v>310</v>
      </c>
      <c r="W160" s="189"/>
      <c r="X160" s="189"/>
      <c r="Y160" s="190"/>
    </row>
    <row r="161" spans="1:43" s="50" customFormat="1" ht="22.5" customHeight="1" thickTop="1">
      <c r="A161" s="191" t="s">
        <v>75</v>
      </c>
      <c r="B161" s="185" t="s">
        <v>73</v>
      </c>
      <c r="C161" s="186"/>
      <c r="D161" s="186"/>
      <c r="E161" s="187"/>
      <c r="F161" s="185" t="s">
        <v>73</v>
      </c>
      <c r="G161" s="186"/>
      <c r="H161" s="186"/>
      <c r="I161" s="186"/>
      <c r="J161" s="185" t="s">
        <v>73</v>
      </c>
      <c r="K161" s="186"/>
      <c r="L161" s="186"/>
      <c r="M161" s="186"/>
      <c r="N161" s="185" t="s">
        <v>73</v>
      </c>
      <c r="O161" s="186"/>
      <c r="P161" s="186"/>
      <c r="Q161" s="186"/>
      <c r="R161" s="185" t="s">
        <v>73</v>
      </c>
      <c r="S161" s="186"/>
      <c r="T161" s="186"/>
      <c r="U161" s="186"/>
      <c r="V161" s="185" t="s">
        <v>73</v>
      </c>
      <c r="W161" s="186"/>
      <c r="X161" s="186"/>
      <c r="Y161" s="187"/>
    </row>
    <row r="162" spans="1:43" s="50" customFormat="1" ht="22.5" customHeight="1" thickBot="1">
      <c r="A162" s="192"/>
      <c r="B162" s="188" t="s">
        <v>311</v>
      </c>
      <c r="C162" s="189"/>
      <c r="D162" s="189"/>
      <c r="E162" s="190"/>
      <c r="F162" s="188" t="s">
        <v>312</v>
      </c>
      <c r="G162" s="189"/>
      <c r="H162" s="189"/>
      <c r="I162" s="189"/>
      <c r="J162" s="188" t="s">
        <v>313</v>
      </c>
      <c r="K162" s="189"/>
      <c r="L162" s="189"/>
      <c r="M162" s="189"/>
      <c r="N162" s="188" t="s">
        <v>314</v>
      </c>
      <c r="O162" s="189"/>
      <c r="P162" s="189"/>
      <c r="Q162" s="189"/>
      <c r="R162" s="188" t="s">
        <v>315</v>
      </c>
      <c r="S162" s="189"/>
      <c r="T162" s="189"/>
      <c r="U162" s="189"/>
      <c r="V162" s="188" t="s">
        <v>316</v>
      </c>
      <c r="W162" s="189"/>
      <c r="X162" s="189"/>
      <c r="Y162" s="190"/>
    </row>
    <row r="163" spans="1:43" s="51" customFormat="1" ht="22.5" customHeight="1" thickTop="1">
      <c r="A163" s="51" t="s">
        <v>424</v>
      </c>
      <c r="D163" s="52"/>
      <c r="E163" s="53"/>
      <c r="F163" s="53"/>
      <c r="G163" s="53"/>
      <c r="H163" s="54"/>
      <c r="I163" s="55"/>
      <c r="J163" s="53"/>
      <c r="K163" s="53"/>
      <c r="N163" s="52"/>
      <c r="O163" s="53"/>
      <c r="P163" s="53"/>
      <c r="Q163" s="53"/>
      <c r="R163" s="54"/>
      <c r="T163" s="53"/>
      <c r="U163" s="53"/>
      <c r="W163" s="53"/>
      <c r="Y163" s="53"/>
      <c r="Z163" s="53"/>
      <c r="AA163" s="52"/>
      <c r="AB163" s="53"/>
      <c r="AC163" s="53"/>
      <c r="AD163" s="54"/>
      <c r="AF163" s="53"/>
      <c r="AG163" s="53"/>
      <c r="AJ163" s="56"/>
      <c r="AK163" s="53"/>
      <c r="AL163" s="53"/>
      <c r="AM163" s="53"/>
      <c r="AN163" s="54"/>
      <c r="AP163" s="53"/>
      <c r="AQ163" s="53"/>
    </row>
    <row r="164" spans="1:43" s="51" customFormat="1" ht="22.5" customHeight="1">
      <c r="D164" s="52"/>
      <c r="E164" s="53"/>
      <c r="F164" s="53"/>
      <c r="G164" s="53"/>
      <c r="H164" s="54"/>
      <c r="I164" s="55"/>
      <c r="J164" s="53"/>
      <c r="K164" s="53"/>
      <c r="N164" s="52"/>
      <c r="O164" s="53"/>
      <c r="P164" s="53"/>
      <c r="Q164" s="53"/>
      <c r="R164" s="54"/>
      <c r="T164" s="53"/>
      <c r="U164" s="53"/>
      <c r="W164" s="53"/>
      <c r="Y164" s="53"/>
      <c r="Z164" s="53"/>
      <c r="AA164" s="52"/>
      <c r="AB164" s="53"/>
      <c r="AC164" s="53"/>
      <c r="AD164" s="54"/>
      <c r="AF164" s="53"/>
      <c r="AG164" s="53"/>
      <c r="AJ164" s="56"/>
      <c r="AK164" s="53"/>
      <c r="AL164" s="53"/>
      <c r="AM164" s="53"/>
      <c r="AN164" s="54"/>
      <c r="AP164" s="53"/>
      <c r="AQ164" s="53"/>
    </row>
    <row r="165" spans="1:43" s="51" customFormat="1" ht="22.5" hidden="1" customHeight="1">
      <c r="D165" s="52"/>
      <c r="E165" s="53"/>
      <c r="F165" s="53"/>
      <c r="G165" s="53"/>
      <c r="H165" s="54"/>
      <c r="I165" s="55"/>
      <c r="J165" s="53"/>
      <c r="K165" s="53"/>
      <c r="N165" s="52"/>
      <c r="O165" s="53"/>
      <c r="P165" s="53"/>
      <c r="Q165" s="53"/>
      <c r="R165" s="54"/>
      <c r="T165" s="53"/>
      <c r="U165" s="53"/>
      <c r="W165" s="53"/>
      <c r="Y165" s="53"/>
      <c r="Z165" s="53"/>
      <c r="AA165" s="52"/>
      <c r="AB165" s="53"/>
      <c r="AC165" s="53"/>
      <c r="AD165" s="54"/>
      <c r="AF165" s="53"/>
      <c r="AG165" s="53"/>
      <c r="AJ165" s="56"/>
      <c r="AK165" s="53"/>
      <c r="AL165" s="53"/>
      <c r="AM165" s="53"/>
      <c r="AN165" s="54"/>
      <c r="AP165" s="53"/>
      <c r="AQ165" s="53"/>
    </row>
    <row r="166" spans="1:43" s="51" customFormat="1" ht="22.5" hidden="1" customHeight="1" thickBot="1">
      <c r="D166" s="52"/>
      <c r="E166" s="53"/>
      <c r="F166" s="53"/>
      <c r="G166" s="53"/>
      <c r="H166" s="54"/>
      <c r="I166" s="55"/>
      <c r="J166" s="53"/>
      <c r="K166" s="53"/>
      <c r="N166" s="52"/>
      <c r="O166" s="53"/>
      <c r="P166" s="53"/>
      <c r="Q166" s="53"/>
      <c r="R166" s="54"/>
      <c r="T166" s="53"/>
      <c r="U166" s="53"/>
      <c r="W166" s="53"/>
      <c r="Y166" s="53"/>
      <c r="Z166" s="53"/>
      <c r="AA166" s="52"/>
      <c r="AB166" s="53"/>
      <c r="AC166" s="53"/>
      <c r="AD166" s="54"/>
      <c r="AF166" s="53"/>
      <c r="AG166" s="53"/>
      <c r="AJ166" s="56"/>
      <c r="AK166" s="53"/>
      <c r="AL166" s="53"/>
      <c r="AM166" s="53"/>
      <c r="AN166" s="54"/>
      <c r="AP166" s="53"/>
      <c r="AQ166" s="53"/>
    </row>
    <row r="167" spans="1:43" s="51" customFormat="1" ht="22.5" hidden="1" customHeight="1" thickBot="1">
      <c r="D167" s="52"/>
      <c r="E167" s="53"/>
      <c r="F167" s="53"/>
      <c r="G167" s="53"/>
      <c r="H167" s="54"/>
      <c r="I167" s="55"/>
      <c r="J167" s="53"/>
      <c r="K167" s="53"/>
      <c r="N167" s="52"/>
      <c r="O167" s="53"/>
      <c r="P167" s="53"/>
      <c r="Q167" s="53"/>
      <c r="R167" s="54"/>
      <c r="T167" s="53"/>
      <c r="U167" s="53"/>
      <c r="W167" s="53"/>
      <c r="Y167" s="53"/>
      <c r="Z167" s="53"/>
      <c r="AA167" s="52"/>
      <c r="AB167" s="53"/>
      <c r="AC167" s="53"/>
      <c r="AD167" s="54"/>
      <c r="AF167" s="53"/>
      <c r="AG167" s="53"/>
      <c r="AJ167" s="56"/>
      <c r="AK167" s="53"/>
      <c r="AL167" s="53"/>
      <c r="AM167" s="53"/>
      <c r="AN167" s="54"/>
      <c r="AP167" s="53"/>
      <c r="AQ167" s="53"/>
    </row>
    <row r="168" spans="1:43" s="51" customFormat="1" ht="22.5" hidden="1" customHeight="1" thickBot="1">
      <c r="D168" s="52"/>
      <c r="E168" s="53"/>
      <c r="F168" s="53"/>
      <c r="G168" s="53"/>
      <c r="H168" s="54"/>
      <c r="I168" s="55"/>
      <c r="J168" s="53"/>
      <c r="K168" s="53"/>
      <c r="N168" s="52"/>
      <c r="O168" s="53"/>
      <c r="P168" s="53"/>
      <c r="Q168" s="53"/>
      <c r="R168" s="54"/>
      <c r="T168" s="53"/>
      <c r="U168" s="53"/>
      <c r="W168" s="53"/>
      <c r="Y168" s="53"/>
      <c r="Z168" s="53"/>
      <c r="AA168" s="52"/>
      <c r="AB168" s="53"/>
      <c r="AC168" s="53"/>
      <c r="AD168" s="54"/>
      <c r="AF168" s="53"/>
      <c r="AG168" s="53"/>
      <c r="AJ168" s="56"/>
      <c r="AK168" s="53"/>
      <c r="AL168" s="53"/>
      <c r="AM168" s="53"/>
      <c r="AN168" s="54"/>
      <c r="AP168" s="53"/>
      <c r="AQ168" s="53"/>
    </row>
    <row r="169" spans="1:43" s="51" customFormat="1" ht="22.5" hidden="1" customHeight="1" thickBot="1">
      <c r="D169" s="52"/>
      <c r="E169" s="53"/>
      <c r="F169" s="53"/>
      <c r="G169" s="53"/>
      <c r="H169" s="54"/>
      <c r="I169" s="55"/>
      <c r="J169" s="53"/>
      <c r="K169" s="53"/>
      <c r="N169" s="52"/>
      <c r="O169" s="53"/>
      <c r="P169" s="53"/>
      <c r="Q169" s="53"/>
      <c r="R169" s="54"/>
      <c r="T169" s="53"/>
      <c r="U169" s="53"/>
      <c r="W169" s="53"/>
      <c r="Y169" s="53"/>
      <c r="Z169" s="53"/>
      <c r="AA169" s="52"/>
      <c r="AB169" s="53"/>
      <c r="AC169" s="53"/>
      <c r="AD169" s="54"/>
      <c r="AF169" s="53"/>
      <c r="AG169" s="53"/>
      <c r="AJ169" s="56"/>
      <c r="AK169" s="53"/>
      <c r="AL169" s="53"/>
      <c r="AM169" s="53"/>
      <c r="AN169" s="54"/>
      <c r="AP169" s="53"/>
      <c r="AQ169" s="53"/>
    </row>
    <row r="170" spans="1:43" s="51" customFormat="1" ht="22.5" hidden="1" customHeight="1" thickBot="1">
      <c r="D170" s="52"/>
      <c r="E170" s="53"/>
      <c r="F170" s="53"/>
      <c r="G170" s="53"/>
      <c r="H170" s="54"/>
      <c r="I170" s="55"/>
      <c r="J170" s="53"/>
      <c r="K170" s="53"/>
      <c r="N170" s="52"/>
      <c r="O170" s="53"/>
      <c r="P170" s="53"/>
      <c r="Q170" s="53"/>
      <c r="R170" s="54"/>
      <c r="T170" s="53"/>
      <c r="U170" s="53"/>
      <c r="W170" s="53"/>
      <c r="Y170" s="53"/>
      <c r="Z170" s="53"/>
      <c r="AA170" s="52"/>
      <c r="AB170" s="53"/>
      <c r="AC170" s="53"/>
      <c r="AD170" s="54"/>
      <c r="AF170" s="53"/>
      <c r="AG170" s="53"/>
      <c r="AJ170" s="56"/>
      <c r="AK170" s="53"/>
      <c r="AL170" s="53"/>
      <c r="AM170" s="53"/>
      <c r="AN170" s="54"/>
      <c r="AP170" s="53"/>
      <c r="AQ170" s="53"/>
    </row>
    <row r="171" spans="1:43" s="51" customFormat="1" ht="22.5" hidden="1" customHeight="1" thickBot="1">
      <c r="D171" s="52"/>
      <c r="E171" s="53"/>
      <c r="F171" s="53"/>
      <c r="G171" s="53"/>
      <c r="H171" s="54"/>
      <c r="I171" s="55"/>
      <c r="J171" s="53"/>
      <c r="K171" s="53"/>
      <c r="N171" s="52"/>
      <c r="O171" s="53"/>
      <c r="P171" s="53"/>
      <c r="Q171" s="53"/>
      <c r="R171" s="54"/>
      <c r="T171" s="53"/>
      <c r="U171" s="53"/>
      <c r="W171" s="53"/>
      <c r="Y171" s="53"/>
      <c r="Z171" s="53"/>
      <c r="AA171" s="52"/>
      <c r="AB171" s="53"/>
      <c r="AC171" s="53"/>
      <c r="AD171" s="54"/>
      <c r="AF171" s="53"/>
      <c r="AG171" s="53"/>
      <c r="AJ171" s="56"/>
      <c r="AK171" s="53"/>
      <c r="AL171" s="53"/>
      <c r="AM171" s="53"/>
      <c r="AN171" s="54"/>
      <c r="AP171" s="53"/>
      <c r="AQ171" s="53"/>
    </row>
    <row r="172" spans="1:43" s="51" customFormat="1" ht="22.5" hidden="1" customHeight="1" thickBot="1">
      <c r="D172" s="52"/>
      <c r="E172" s="53"/>
      <c r="F172" s="53"/>
      <c r="G172" s="53"/>
      <c r="H172" s="54"/>
      <c r="I172" s="55"/>
      <c r="J172" s="53"/>
      <c r="K172" s="53"/>
      <c r="N172" s="52"/>
      <c r="O172" s="53"/>
      <c r="P172" s="53"/>
      <c r="Q172" s="53"/>
      <c r="R172" s="54"/>
      <c r="T172" s="53"/>
      <c r="U172" s="53"/>
      <c r="W172" s="53"/>
      <c r="Y172" s="53"/>
      <c r="Z172" s="53"/>
      <c r="AA172" s="52"/>
      <c r="AB172" s="53"/>
      <c r="AC172" s="53"/>
      <c r="AD172" s="54"/>
      <c r="AF172" s="53"/>
      <c r="AG172" s="53"/>
      <c r="AJ172" s="56"/>
      <c r="AK172" s="53"/>
      <c r="AL172" s="53"/>
      <c r="AM172" s="53"/>
      <c r="AN172" s="54"/>
      <c r="AP172" s="53"/>
      <c r="AQ172" s="53"/>
    </row>
    <row r="173" spans="1:43" s="51" customFormat="1" ht="22.5" hidden="1" customHeight="1" thickBot="1">
      <c r="D173" s="52"/>
      <c r="E173" s="53"/>
      <c r="F173" s="53"/>
      <c r="G173" s="53"/>
      <c r="H173" s="54"/>
      <c r="I173" s="55"/>
      <c r="J173" s="53"/>
      <c r="K173" s="53"/>
      <c r="N173" s="52"/>
      <c r="O173" s="53"/>
      <c r="P173" s="53"/>
      <c r="Q173" s="53"/>
      <c r="R173" s="54"/>
      <c r="T173" s="53"/>
      <c r="U173" s="53"/>
      <c r="W173" s="53"/>
      <c r="Y173" s="53"/>
      <c r="Z173" s="53"/>
      <c r="AA173" s="52"/>
      <c r="AB173" s="53"/>
      <c r="AC173" s="53"/>
      <c r="AD173" s="54"/>
      <c r="AF173" s="53"/>
      <c r="AG173" s="53"/>
      <c r="AJ173" s="56"/>
      <c r="AK173" s="53"/>
      <c r="AL173" s="53"/>
      <c r="AM173" s="53"/>
      <c r="AN173" s="54"/>
      <c r="AP173" s="53"/>
      <c r="AQ173" s="53"/>
    </row>
    <row r="174" spans="1:43" ht="16.5" hidden="1" customHeight="1" thickBot="1"/>
    <row r="175" spans="1:43" ht="16.5" hidden="1" customHeight="1" thickBot="1"/>
    <row r="176" spans="1:43" ht="16.5" hidden="1" customHeight="1" thickBot="1"/>
    <row r="177" spans="1:26" ht="16.5" hidden="1" customHeight="1" thickBot="1"/>
    <row r="178" spans="1:26" ht="16.5" hidden="1" customHeight="1" thickBot="1"/>
    <row r="179" spans="1:26" ht="16.5" hidden="1" customHeight="1" thickBot="1"/>
    <row r="180" spans="1:26" ht="16.5" hidden="1" customHeight="1" thickBot="1"/>
    <row r="181" spans="1:26" ht="16.5" hidden="1" customHeight="1" thickBot="1"/>
    <row r="182" spans="1:26" ht="16.5" hidden="1" customHeight="1" thickBot="1"/>
    <row r="183" spans="1:26" ht="16.5" hidden="1" customHeight="1" thickBot="1"/>
    <row r="184" spans="1:26" s="16" customFormat="1" ht="33.75" customHeight="1" thickBot="1">
      <c r="A184" s="159">
        <v>0</v>
      </c>
      <c r="B184" s="159"/>
      <c r="C184" s="159"/>
      <c r="D184" s="17"/>
      <c r="E184" s="17"/>
      <c r="F184" s="160" t="s">
        <v>433</v>
      </c>
      <c r="G184" s="160"/>
      <c r="H184" s="160"/>
      <c r="I184" s="160"/>
      <c r="J184" s="160"/>
      <c r="K184" s="160"/>
      <c r="L184" s="160"/>
      <c r="M184" s="160"/>
      <c r="N184" s="160"/>
      <c r="O184" s="160"/>
      <c r="P184" s="160"/>
      <c r="Q184" s="160"/>
      <c r="R184" s="17"/>
      <c r="S184" s="17"/>
      <c r="T184" s="17"/>
      <c r="U184" s="17"/>
      <c r="X184" s="94"/>
      <c r="Y184" s="95"/>
    </row>
    <row r="185" spans="1:26" s="20" customFormat="1" ht="22.5" customHeight="1" thickTop="1" thickBot="1">
      <c r="A185" s="18" t="s">
        <v>25</v>
      </c>
      <c r="B185" s="161">
        <v>45096</v>
      </c>
      <c r="C185" s="162"/>
      <c r="D185" s="150">
        <v>27401</v>
      </c>
      <c r="E185" s="151"/>
      <c r="F185" s="163">
        <v>45097</v>
      </c>
      <c r="G185" s="164"/>
      <c r="H185" s="150">
        <v>20934</v>
      </c>
      <c r="I185" s="151"/>
      <c r="J185" s="165">
        <v>45098</v>
      </c>
      <c r="K185" s="166"/>
      <c r="L185" s="150">
        <v>21027</v>
      </c>
      <c r="M185" s="151"/>
      <c r="N185" s="167">
        <v>45099</v>
      </c>
      <c r="O185" s="168"/>
      <c r="P185" s="150"/>
      <c r="Q185" s="151"/>
      <c r="R185" s="173">
        <v>45100</v>
      </c>
      <c r="S185" s="174"/>
      <c r="T185" s="150"/>
      <c r="U185" s="151"/>
      <c r="V185" s="152">
        <v>45101</v>
      </c>
      <c r="W185" s="153"/>
      <c r="X185" s="150"/>
      <c r="Y185" s="193"/>
      <c r="Z185" s="155" t="s">
        <v>26</v>
      </c>
    </row>
    <row r="186" spans="1:26" s="20" customFormat="1" ht="22.5" customHeight="1">
      <c r="A186" s="21" t="s">
        <v>27</v>
      </c>
      <c r="B186" s="22" t="s">
        <v>27</v>
      </c>
      <c r="C186" s="23">
        <v>464</v>
      </c>
      <c r="D186" s="156">
        <v>13</v>
      </c>
      <c r="E186" s="157"/>
      <c r="F186" s="22" t="s">
        <v>27</v>
      </c>
      <c r="G186" s="23">
        <v>464</v>
      </c>
      <c r="H186" s="156">
        <v>13</v>
      </c>
      <c r="I186" s="158"/>
      <c r="J186" s="22" t="s">
        <v>27</v>
      </c>
      <c r="K186" s="23">
        <v>464</v>
      </c>
      <c r="L186" s="156">
        <v>13</v>
      </c>
      <c r="M186" s="158"/>
      <c r="N186" s="22"/>
      <c r="O186" s="23"/>
      <c r="P186" s="156"/>
      <c r="Q186" s="158"/>
      <c r="R186" s="22"/>
      <c r="S186" s="23"/>
      <c r="T186" s="156"/>
      <c r="U186" s="158"/>
      <c r="V186" s="22"/>
      <c r="W186" s="23"/>
      <c r="X186" s="156"/>
      <c r="Y186" s="157"/>
      <c r="Z186" s="155"/>
    </row>
    <row r="187" spans="1:26" s="28" customFormat="1" ht="22.5" customHeight="1" thickBot="1">
      <c r="A187" s="24" t="s">
        <v>28</v>
      </c>
      <c r="B187" s="25" t="s">
        <v>29</v>
      </c>
      <c r="C187" s="26" t="s">
        <v>30</v>
      </c>
      <c r="D187" s="169" t="s">
        <v>31</v>
      </c>
      <c r="E187" s="170"/>
      <c r="F187" s="25" t="s">
        <v>29</v>
      </c>
      <c r="G187" s="26" t="s">
        <v>30</v>
      </c>
      <c r="H187" s="171" t="s">
        <v>31</v>
      </c>
      <c r="I187" s="171"/>
      <c r="J187" s="25" t="s">
        <v>29</v>
      </c>
      <c r="K187" s="26" t="s">
        <v>30</v>
      </c>
      <c r="L187" s="171" t="s">
        <v>31</v>
      </c>
      <c r="M187" s="171"/>
      <c r="N187" s="25"/>
      <c r="O187" s="26"/>
      <c r="P187" s="171"/>
      <c r="Q187" s="171"/>
      <c r="R187" s="25"/>
      <c r="S187" s="26"/>
      <c r="T187" s="171"/>
      <c r="U187" s="171"/>
      <c r="V187" s="25"/>
      <c r="W187" s="26"/>
      <c r="X187" s="171"/>
      <c r="Y187" s="172"/>
      <c r="Z187" s="155"/>
    </row>
    <row r="188" spans="1:26" s="20" customFormat="1" ht="22.5" customHeight="1" thickTop="1">
      <c r="A188" s="145" t="s">
        <v>0</v>
      </c>
      <c r="B188" s="147" t="s">
        <v>140</v>
      </c>
      <c r="C188" s="29" t="s">
        <v>33</v>
      </c>
      <c r="D188" s="64" t="s">
        <v>34</v>
      </c>
      <c r="E188" s="65">
        <v>0</v>
      </c>
      <c r="F188" s="147" t="s">
        <v>1</v>
      </c>
      <c r="G188" s="29" t="s">
        <v>33</v>
      </c>
      <c r="H188" s="64" t="s">
        <v>34</v>
      </c>
      <c r="I188" s="65">
        <v>0</v>
      </c>
      <c r="J188" s="147" t="s">
        <v>21</v>
      </c>
      <c r="K188" s="29" t="s">
        <v>21</v>
      </c>
      <c r="L188" s="64">
        <v>0</v>
      </c>
      <c r="M188" s="65" t="s">
        <v>32</v>
      </c>
      <c r="N188" s="147"/>
      <c r="O188" s="29"/>
      <c r="P188" s="64"/>
      <c r="Q188" s="65"/>
      <c r="R188" s="147"/>
      <c r="S188" s="29"/>
      <c r="T188" s="64"/>
      <c r="U188" s="65"/>
      <c r="V188" s="147"/>
      <c r="W188" s="29"/>
      <c r="X188" s="64"/>
      <c r="Y188" s="81"/>
      <c r="Z188" s="155"/>
    </row>
    <row r="189" spans="1:26" s="20" customFormat="1" ht="22.5" customHeight="1" thickBot="1">
      <c r="A189" s="154"/>
      <c r="B189" s="148"/>
      <c r="C189" s="32" t="s">
        <v>138</v>
      </c>
      <c r="D189" s="66">
        <v>2</v>
      </c>
      <c r="E189" s="67" t="s">
        <v>36</v>
      </c>
      <c r="F189" s="148"/>
      <c r="G189" s="32" t="s">
        <v>37</v>
      </c>
      <c r="H189" s="66" t="s">
        <v>34</v>
      </c>
      <c r="I189" s="67">
        <v>0</v>
      </c>
      <c r="J189" s="148"/>
      <c r="K189" s="32" t="s">
        <v>163</v>
      </c>
      <c r="L189" s="66">
        <v>1.5</v>
      </c>
      <c r="M189" s="67" t="s">
        <v>36</v>
      </c>
      <c r="N189" s="148"/>
      <c r="O189" s="32"/>
      <c r="P189" s="66"/>
      <c r="Q189" s="67"/>
      <c r="R189" s="148"/>
      <c r="S189" s="32"/>
      <c r="T189" s="66"/>
      <c r="U189" s="67"/>
      <c r="V189" s="148"/>
      <c r="W189" s="32"/>
      <c r="X189" s="66"/>
      <c r="Y189" s="100"/>
      <c r="Z189" s="155"/>
    </row>
    <row r="190" spans="1:26" s="20" customFormat="1" ht="22.5" customHeight="1" thickTop="1">
      <c r="A190" s="145" t="s">
        <v>38</v>
      </c>
      <c r="B190" s="132" t="s">
        <v>211</v>
      </c>
      <c r="C190" s="29" t="s">
        <v>78</v>
      </c>
      <c r="D190" s="68">
        <v>30</v>
      </c>
      <c r="E190" s="65" t="s">
        <v>36</v>
      </c>
      <c r="F190" s="132" t="s">
        <v>214</v>
      </c>
      <c r="G190" s="29" t="s">
        <v>317</v>
      </c>
      <c r="H190" s="68">
        <v>4</v>
      </c>
      <c r="I190" s="65" t="s">
        <v>154</v>
      </c>
      <c r="J190" s="132" t="s">
        <v>217</v>
      </c>
      <c r="K190" s="29" t="s">
        <v>33</v>
      </c>
      <c r="L190" s="68" t="s">
        <v>34</v>
      </c>
      <c r="M190" s="65" t="s">
        <v>34</v>
      </c>
      <c r="N190" s="132" t="s">
        <v>32</v>
      </c>
      <c r="O190" s="29" t="s">
        <v>32</v>
      </c>
      <c r="P190" s="68"/>
      <c r="Q190" s="65"/>
      <c r="R190" s="132"/>
      <c r="S190" s="29"/>
      <c r="T190" s="68"/>
      <c r="U190" s="65"/>
      <c r="V190" s="132"/>
      <c r="W190" s="29"/>
      <c r="X190" s="68">
        <v>0</v>
      </c>
      <c r="Y190" s="81" t="s">
        <v>32</v>
      </c>
      <c r="Z190" s="155"/>
    </row>
    <row r="191" spans="1:26" s="20" customFormat="1" ht="22.5" customHeight="1">
      <c r="A191" s="149"/>
      <c r="B191" s="133"/>
      <c r="C191" s="34" t="s">
        <v>86</v>
      </c>
      <c r="D191" s="70">
        <v>9</v>
      </c>
      <c r="E191" s="71" t="s">
        <v>36</v>
      </c>
      <c r="F191" s="133"/>
      <c r="G191" s="34" t="s">
        <v>318</v>
      </c>
      <c r="H191" s="70" t="s">
        <v>34</v>
      </c>
      <c r="I191" s="71">
        <v>0</v>
      </c>
      <c r="J191" s="133"/>
      <c r="K191" s="34" t="s">
        <v>319</v>
      </c>
      <c r="L191" s="70">
        <v>10</v>
      </c>
      <c r="M191" s="71" t="s">
        <v>36</v>
      </c>
      <c r="N191" s="133"/>
      <c r="O191" s="34" t="s">
        <v>32</v>
      </c>
      <c r="P191" s="70"/>
      <c r="Q191" s="71"/>
      <c r="R191" s="133"/>
      <c r="S191" s="34"/>
      <c r="T191" s="70"/>
      <c r="U191" s="71"/>
      <c r="V191" s="133"/>
      <c r="W191" s="34"/>
      <c r="X191" s="70">
        <v>0</v>
      </c>
      <c r="Y191" s="83" t="s">
        <v>32</v>
      </c>
      <c r="Z191" s="155"/>
    </row>
    <row r="192" spans="1:26" s="20" customFormat="1" ht="22.5" customHeight="1">
      <c r="A192" s="149"/>
      <c r="B192" s="133"/>
      <c r="C192" s="34" t="s">
        <v>82</v>
      </c>
      <c r="D192" s="70">
        <v>5</v>
      </c>
      <c r="E192" s="71" t="s">
        <v>36</v>
      </c>
      <c r="F192" s="133"/>
      <c r="G192" s="34" t="s">
        <v>320</v>
      </c>
      <c r="H192" s="70">
        <v>2</v>
      </c>
      <c r="I192" s="71" t="s">
        <v>36</v>
      </c>
      <c r="J192" s="133"/>
      <c r="K192" s="34" t="s">
        <v>41</v>
      </c>
      <c r="L192" s="70">
        <v>10</v>
      </c>
      <c r="M192" s="71" t="s">
        <v>36</v>
      </c>
      <c r="N192" s="133"/>
      <c r="O192" s="34" t="s">
        <v>32</v>
      </c>
      <c r="P192" s="70"/>
      <c r="Q192" s="71"/>
      <c r="R192" s="133"/>
      <c r="S192" s="34"/>
      <c r="T192" s="70"/>
      <c r="U192" s="71"/>
      <c r="V192" s="133"/>
      <c r="W192" s="34"/>
      <c r="X192" s="70">
        <v>0</v>
      </c>
      <c r="Y192" s="83" t="s">
        <v>32</v>
      </c>
      <c r="Z192" s="155"/>
    </row>
    <row r="193" spans="1:26" s="20" customFormat="1" ht="22.5" customHeight="1">
      <c r="A193" s="149"/>
      <c r="B193" s="133"/>
      <c r="C193" s="34" t="s">
        <v>134</v>
      </c>
      <c r="D193" s="70">
        <v>0.6</v>
      </c>
      <c r="E193" s="71" t="s">
        <v>36</v>
      </c>
      <c r="F193" s="133"/>
      <c r="G193" s="34" t="s">
        <v>32</v>
      </c>
      <c r="H193" s="70">
        <v>0</v>
      </c>
      <c r="I193" s="71" t="s">
        <v>32</v>
      </c>
      <c r="J193" s="133"/>
      <c r="K193" s="34" t="s">
        <v>321</v>
      </c>
      <c r="L193" s="70">
        <v>2</v>
      </c>
      <c r="M193" s="71" t="s">
        <v>36</v>
      </c>
      <c r="N193" s="133"/>
      <c r="O193" s="34" t="s">
        <v>32</v>
      </c>
      <c r="P193" s="70"/>
      <c r="Q193" s="71"/>
      <c r="R193" s="133"/>
      <c r="S193" s="34"/>
      <c r="T193" s="70"/>
      <c r="U193" s="71"/>
      <c r="V193" s="133"/>
      <c r="W193" s="34"/>
      <c r="X193" s="70">
        <v>0</v>
      </c>
      <c r="Y193" s="83" t="s">
        <v>32</v>
      </c>
      <c r="Z193" s="155"/>
    </row>
    <row r="194" spans="1:26" s="20" customFormat="1" ht="22.5" customHeight="1">
      <c r="A194" s="149"/>
      <c r="B194" s="133"/>
      <c r="C194" s="34" t="s">
        <v>84</v>
      </c>
      <c r="D194" s="70">
        <v>200</v>
      </c>
      <c r="E194" s="71" t="s">
        <v>35</v>
      </c>
      <c r="F194" s="133"/>
      <c r="G194" s="34" t="s">
        <v>32</v>
      </c>
      <c r="H194" s="70">
        <v>0</v>
      </c>
      <c r="I194" s="71" t="s">
        <v>32</v>
      </c>
      <c r="J194" s="133"/>
      <c r="K194" s="34" t="s">
        <v>121</v>
      </c>
      <c r="L194" s="70">
        <v>3.5</v>
      </c>
      <c r="M194" s="71" t="s">
        <v>36</v>
      </c>
      <c r="N194" s="133"/>
      <c r="O194" s="34" t="s">
        <v>32</v>
      </c>
      <c r="P194" s="70"/>
      <c r="Q194" s="71"/>
      <c r="R194" s="133"/>
      <c r="S194" s="34"/>
      <c r="T194" s="70"/>
      <c r="U194" s="71"/>
      <c r="V194" s="133"/>
      <c r="W194" s="34"/>
      <c r="X194" s="70">
        <v>0</v>
      </c>
      <c r="Y194" s="83" t="s">
        <v>32</v>
      </c>
      <c r="Z194" s="155"/>
    </row>
    <row r="195" spans="1:26" s="20" customFormat="1" ht="22.5" customHeight="1">
      <c r="A195" s="149"/>
      <c r="B195" s="133"/>
      <c r="C195" s="34" t="s">
        <v>322</v>
      </c>
      <c r="D195" s="70">
        <v>1</v>
      </c>
      <c r="E195" s="71" t="s">
        <v>85</v>
      </c>
      <c r="F195" s="133"/>
      <c r="G195" s="34" t="s">
        <v>323</v>
      </c>
      <c r="H195" s="70">
        <v>0</v>
      </c>
      <c r="I195" s="71" t="s">
        <v>32</v>
      </c>
      <c r="J195" s="133"/>
      <c r="K195" s="34" t="s">
        <v>48</v>
      </c>
      <c r="L195" s="70">
        <v>500</v>
      </c>
      <c r="M195" s="71" t="s">
        <v>35</v>
      </c>
      <c r="N195" s="133"/>
      <c r="O195" s="34" t="s">
        <v>32</v>
      </c>
      <c r="P195" s="70"/>
      <c r="Q195" s="71"/>
      <c r="R195" s="133"/>
      <c r="S195" s="34"/>
      <c r="T195" s="70"/>
      <c r="U195" s="71"/>
      <c r="V195" s="133"/>
      <c r="W195" s="34"/>
      <c r="X195" s="70">
        <v>0</v>
      </c>
      <c r="Y195" s="83" t="s">
        <v>32</v>
      </c>
      <c r="Z195" s="155"/>
    </row>
    <row r="196" spans="1:26" s="20" customFormat="1" ht="22.5" customHeight="1">
      <c r="A196" s="149"/>
      <c r="B196" s="133"/>
      <c r="C196" s="34" t="s">
        <v>32</v>
      </c>
      <c r="D196" s="70">
        <v>0</v>
      </c>
      <c r="E196" s="71" t="s">
        <v>32</v>
      </c>
      <c r="F196" s="133"/>
      <c r="G196" s="34" t="s">
        <v>80</v>
      </c>
      <c r="H196" s="70">
        <v>0.6</v>
      </c>
      <c r="I196" s="71" t="s">
        <v>36</v>
      </c>
      <c r="J196" s="133"/>
      <c r="K196" s="34" t="s">
        <v>49</v>
      </c>
      <c r="L196" s="70">
        <v>500</v>
      </c>
      <c r="M196" s="71" t="s">
        <v>35</v>
      </c>
      <c r="N196" s="133"/>
      <c r="O196" s="34" t="s">
        <v>32</v>
      </c>
      <c r="P196" s="70"/>
      <c r="Q196" s="71"/>
      <c r="R196" s="133"/>
      <c r="S196" s="34"/>
      <c r="T196" s="70"/>
      <c r="U196" s="71"/>
      <c r="V196" s="133"/>
      <c r="W196" s="34"/>
      <c r="X196" s="70">
        <v>0</v>
      </c>
      <c r="Y196" s="83" t="s">
        <v>32</v>
      </c>
      <c r="Z196" s="155"/>
    </row>
    <row r="197" spans="1:26" s="20" customFormat="1" ht="22.5" customHeight="1" thickBot="1">
      <c r="A197" s="146"/>
      <c r="B197" s="134"/>
      <c r="C197" s="32" t="s">
        <v>397</v>
      </c>
      <c r="D197" s="66">
        <v>1.2</v>
      </c>
      <c r="E197" s="73" t="s">
        <v>36</v>
      </c>
      <c r="F197" s="134"/>
      <c r="G197" s="32" t="s">
        <v>324</v>
      </c>
      <c r="H197" s="66">
        <v>1</v>
      </c>
      <c r="I197" s="73" t="s">
        <v>36</v>
      </c>
      <c r="J197" s="134"/>
      <c r="K197" s="32" t="s">
        <v>50</v>
      </c>
      <c r="L197" s="66">
        <v>0.6</v>
      </c>
      <c r="M197" s="73" t="s">
        <v>36</v>
      </c>
      <c r="N197" s="134"/>
      <c r="O197" s="32" t="s">
        <v>32</v>
      </c>
      <c r="P197" s="66"/>
      <c r="Q197" s="73"/>
      <c r="R197" s="134"/>
      <c r="S197" s="32"/>
      <c r="T197" s="66"/>
      <c r="U197" s="73"/>
      <c r="V197" s="134"/>
      <c r="W197" s="32"/>
      <c r="X197" s="66">
        <v>0</v>
      </c>
      <c r="Y197" s="84" t="s">
        <v>32</v>
      </c>
      <c r="Z197" s="155"/>
    </row>
    <row r="198" spans="1:26" s="20" customFormat="1" ht="22.5" customHeight="1" thickTop="1">
      <c r="A198" s="145" t="s">
        <v>51</v>
      </c>
      <c r="B198" s="142" t="s">
        <v>212</v>
      </c>
      <c r="C198" s="37" t="s">
        <v>137</v>
      </c>
      <c r="D198" s="68">
        <v>22</v>
      </c>
      <c r="E198" s="65" t="s">
        <v>36</v>
      </c>
      <c r="F198" s="142" t="s">
        <v>215</v>
      </c>
      <c r="G198" s="97" t="s">
        <v>100</v>
      </c>
      <c r="H198" s="98" t="s">
        <v>34</v>
      </c>
      <c r="I198" s="99">
        <v>0</v>
      </c>
      <c r="J198" s="142" t="s">
        <v>218</v>
      </c>
      <c r="K198" s="37" t="s">
        <v>107</v>
      </c>
      <c r="L198" s="68">
        <v>6</v>
      </c>
      <c r="M198" s="65" t="s">
        <v>36</v>
      </c>
      <c r="N198" s="142" t="s">
        <v>32</v>
      </c>
      <c r="O198" s="37" t="s">
        <v>32</v>
      </c>
      <c r="P198" s="68"/>
      <c r="Q198" s="65"/>
      <c r="R198" s="142"/>
      <c r="S198" s="37"/>
      <c r="T198" s="68"/>
      <c r="U198" s="65"/>
      <c r="V198" s="142"/>
      <c r="W198" s="37"/>
      <c r="X198" s="68">
        <v>0</v>
      </c>
      <c r="Y198" s="81">
        <v>0</v>
      </c>
      <c r="Z198" s="155"/>
    </row>
    <row r="199" spans="1:26" s="20" customFormat="1" ht="22.5" customHeight="1">
      <c r="A199" s="149"/>
      <c r="B199" s="143"/>
      <c r="C199" s="40" t="s">
        <v>65</v>
      </c>
      <c r="D199" s="70">
        <v>2</v>
      </c>
      <c r="E199" s="67" t="s">
        <v>36</v>
      </c>
      <c r="F199" s="143"/>
      <c r="G199" s="40" t="s">
        <v>52</v>
      </c>
      <c r="H199" s="70">
        <v>2.5</v>
      </c>
      <c r="I199" s="67" t="s">
        <v>36</v>
      </c>
      <c r="J199" s="143"/>
      <c r="K199" s="40" t="s">
        <v>325</v>
      </c>
      <c r="L199" s="70">
        <v>16</v>
      </c>
      <c r="M199" s="67" t="s">
        <v>36</v>
      </c>
      <c r="N199" s="143"/>
      <c r="O199" s="40" t="s">
        <v>32</v>
      </c>
      <c r="P199" s="70"/>
      <c r="Q199" s="67"/>
      <c r="R199" s="143"/>
      <c r="S199" s="40"/>
      <c r="T199" s="70"/>
      <c r="U199" s="67"/>
      <c r="V199" s="143"/>
      <c r="W199" s="40"/>
      <c r="X199" s="70">
        <v>0</v>
      </c>
      <c r="Y199" s="82">
        <v>0</v>
      </c>
      <c r="Z199" s="155"/>
    </row>
    <row r="200" spans="1:26" s="20" customFormat="1" ht="22.5" customHeight="1">
      <c r="A200" s="149"/>
      <c r="B200" s="143"/>
      <c r="C200" s="40" t="s">
        <v>47</v>
      </c>
      <c r="D200" s="70">
        <v>1.5</v>
      </c>
      <c r="E200" s="71" t="s">
        <v>36</v>
      </c>
      <c r="F200" s="143"/>
      <c r="G200" s="40" t="s">
        <v>86</v>
      </c>
      <c r="H200" s="70">
        <v>5</v>
      </c>
      <c r="I200" s="71" t="s">
        <v>36</v>
      </c>
      <c r="J200" s="143"/>
      <c r="K200" s="40" t="s">
        <v>108</v>
      </c>
      <c r="L200" s="70">
        <v>9</v>
      </c>
      <c r="M200" s="71" t="s">
        <v>36</v>
      </c>
      <c r="N200" s="143"/>
      <c r="O200" s="40" t="s">
        <v>32</v>
      </c>
      <c r="P200" s="70"/>
      <c r="Q200" s="71"/>
      <c r="R200" s="143"/>
      <c r="S200" s="40"/>
      <c r="T200" s="70"/>
      <c r="U200" s="71"/>
      <c r="V200" s="143"/>
      <c r="W200" s="40"/>
      <c r="X200" s="70">
        <v>0</v>
      </c>
      <c r="Y200" s="83">
        <v>0</v>
      </c>
      <c r="Z200" s="155"/>
    </row>
    <row r="201" spans="1:26" s="20" customFormat="1" ht="22.5" customHeight="1">
      <c r="A201" s="149"/>
      <c r="B201" s="143"/>
      <c r="C201" s="43" t="s">
        <v>54</v>
      </c>
      <c r="D201" s="70">
        <v>1</v>
      </c>
      <c r="E201" s="71" t="s">
        <v>36</v>
      </c>
      <c r="F201" s="143"/>
      <c r="G201" s="43" t="s">
        <v>47</v>
      </c>
      <c r="H201" s="70">
        <v>1.5</v>
      </c>
      <c r="I201" s="71" t="s">
        <v>35</v>
      </c>
      <c r="J201" s="143"/>
      <c r="K201" s="43" t="s">
        <v>326</v>
      </c>
      <c r="L201" s="70">
        <v>6</v>
      </c>
      <c r="M201" s="71" t="s">
        <v>36</v>
      </c>
      <c r="N201" s="143"/>
      <c r="O201" s="43" t="s">
        <v>32</v>
      </c>
      <c r="P201" s="70"/>
      <c r="Q201" s="71"/>
      <c r="R201" s="143"/>
      <c r="S201" s="43"/>
      <c r="T201" s="70"/>
      <c r="U201" s="71"/>
      <c r="V201" s="143"/>
      <c r="W201" s="43"/>
      <c r="X201" s="70">
        <v>0</v>
      </c>
      <c r="Y201" s="83" t="s">
        <v>32</v>
      </c>
      <c r="Z201" s="155"/>
    </row>
    <row r="202" spans="1:26" s="20" customFormat="1" ht="22.5" customHeight="1">
      <c r="A202" s="149"/>
      <c r="B202" s="143"/>
      <c r="C202" s="43" t="s">
        <v>327</v>
      </c>
      <c r="D202" s="70">
        <v>1.5</v>
      </c>
      <c r="E202" s="71" t="s">
        <v>36</v>
      </c>
      <c r="F202" s="143"/>
      <c r="G202" s="43" t="s">
        <v>50</v>
      </c>
      <c r="H202" s="70">
        <v>0.5</v>
      </c>
      <c r="I202" s="71" t="s">
        <v>36</v>
      </c>
      <c r="J202" s="143"/>
      <c r="K202" s="43" t="s">
        <v>86</v>
      </c>
      <c r="L202" s="70">
        <v>5</v>
      </c>
      <c r="M202" s="71" t="s">
        <v>36</v>
      </c>
      <c r="N202" s="143"/>
      <c r="O202" s="43" t="s">
        <v>32</v>
      </c>
      <c r="P202" s="70"/>
      <c r="Q202" s="71"/>
      <c r="R202" s="143"/>
      <c r="S202" s="43"/>
      <c r="T202" s="70"/>
      <c r="U202" s="71"/>
      <c r="V202" s="143"/>
      <c r="W202" s="43"/>
      <c r="X202" s="70">
        <v>0</v>
      </c>
      <c r="Y202" s="83" t="s">
        <v>32</v>
      </c>
      <c r="Z202" s="155"/>
    </row>
    <row r="203" spans="1:26" s="20" customFormat="1" ht="22.5" customHeight="1">
      <c r="A203" s="149"/>
      <c r="B203" s="143"/>
      <c r="C203" s="43">
        <v>0</v>
      </c>
      <c r="D203" s="70">
        <v>0</v>
      </c>
      <c r="E203" s="71" t="s">
        <v>32</v>
      </c>
      <c r="F203" s="143"/>
      <c r="G203" s="43">
        <v>0</v>
      </c>
      <c r="H203" s="70">
        <v>0</v>
      </c>
      <c r="I203" s="71" t="s">
        <v>32</v>
      </c>
      <c r="J203" s="143"/>
      <c r="K203" s="43" t="s">
        <v>88</v>
      </c>
      <c r="L203" s="70">
        <v>100</v>
      </c>
      <c r="M203" s="71" t="s">
        <v>35</v>
      </c>
      <c r="N203" s="143"/>
      <c r="O203" s="43" t="s">
        <v>32</v>
      </c>
      <c r="P203" s="70"/>
      <c r="Q203" s="71"/>
      <c r="R203" s="143"/>
      <c r="S203" s="43"/>
      <c r="T203" s="70"/>
      <c r="U203" s="71"/>
      <c r="V203" s="143"/>
      <c r="W203" s="43"/>
      <c r="X203" s="70">
        <v>0</v>
      </c>
      <c r="Y203" s="83" t="s">
        <v>32</v>
      </c>
      <c r="Z203" s="155"/>
    </row>
    <row r="204" spans="1:26" s="20" customFormat="1" ht="22.5" customHeight="1">
      <c r="A204" s="149"/>
      <c r="B204" s="143"/>
      <c r="C204" s="43" t="s">
        <v>32</v>
      </c>
      <c r="D204" s="70">
        <v>0</v>
      </c>
      <c r="E204" s="71" t="s">
        <v>32</v>
      </c>
      <c r="F204" s="143"/>
      <c r="G204" s="43" t="s">
        <v>32</v>
      </c>
      <c r="H204" s="70">
        <v>0</v>
      </c>
      <c r="I204" s="71" t="s">
        <v>32</v>
      </c>
      <c r="J204" s="143"/>
      <c r="K204" s="43" t="s">
        <v>45</v>
      </c>
      <c r="L204" s="70">
        <v>0.2</v>
      </c>
      <c r="M204" s="71" t="s">
        <v>36</v>
      </c>
      <c r="N204" s="143"/>
      <c r="O204" s="43" t="s">
        <v>32</v>
      </c>
      <c r="P204" s="70"/>
      <c r="Q204" s="71"/>
      <c r="R204" s="143"/>
      <c r="S204" s="43"/>
      <c r="T204" s="70"/>
      <c r="U204" s="71"/>
      <c r="V204" s="143"/>
      <c r="W204" s="43"/>
      <c r="X204" s="70">
        <v>0</v>
      </c>
      <c r="Y204" s="83" t="s">
        <v>32</v>
      </c>
      <c r="Z204" s="155"/>
    </row>
    <row r="205" spans="1:26" s="20" customFormat="1" ht="22.5" customHeight="1" thickBot="1">
      <c r="A205" s="146"/>
      <c r="B205" s="144"/>
      <c r="C205" s="32" t="s">
        <v>32</v>
      </c>
      <c r="D205" s="66">
        <v>0</v>
      </c>
      <c r="E205" s="73" t="s">
        <v>32</v>
      </c>
      <c r="F205" s="144"/>
      <c r="G205" s="85" t="s">
        <v>328</v>
      </c>
      <c r="H205" s="66">
        <v>0</v>
      </c>
      <c r="I205" s="73" t="s">
        <v>32</v>
      </c>
      <c r="J205" s="144"/>
      <c r="K205" s="32" t="s">
        <v>114</v>
      </c>
      <c r="L205" s="66">
        <v>1</v>
      </c>
      <c r="M205" s="73" t="s">
        <v>36</v>
      </c>
      <c r="N205" s="144"/>
      <c r="O205" s="32" t="s">
        <v>32</v>
      </c>
      <c r="P205" s="66"/>
      <c r="Q205" s="73"/>
      <c r="R205" s="144"/>
      <c r="S205" s="32"/>
      <c r="T205" s="66"/>
      <c r="U205" s="73"/>
      <c r="V205" s="144"/>
      <c r="W205" s="32"/>
      <c r="X205" s="66">
        <v>0</v>
      </c>
      <c r="Y205" s="84" t="s">
        <v>32</v>
      </c>
      <c r="Z205" s="155"/>
    </row>
    <row r="206" spans="1:26" s="20" customFormat="1" ht="22.5" customHeight="1" thickTop="1">
      <c r="A206" s="145" t="s">
        <v>56</v>
      </c>
      <c r="B206" s="147" t="s">
        <v>2</v>
      </c>
      <c r="C206" s="29" t="s">
        <v>2</v>
      </c>
      <c r="D206" s="68">
        <v>33</v>
      </c>
      <c r="E206" s="65" t="s">
        <v>34</v>
      </c>
      <c r="F206" s="147" t="s">
        <v>3</v>
      </c>
      <c r="G206" s="29" t="s">
        <v>58</v>
      </c>
      <c r="H206" s="68">
        <v>33</v>
      </c>
      <c r="I206" s="65" t="s">
        <v>34</v>
      </c>
      <c r="J206" s="147" t="s">
        <v>4</v>
      </c>
      <c r="K206" s="29" t="s">
        <v>57</v>
      </c>
      <c r="L206" s="68">
        <v>33</v>
      </c>
      <c r="M206" s="65" t="s">
        <v>36</v>
      </c>
      <c r="N206" s="147" t="s">
        <v>32</v>
      </c>
      <c r="O206" s="29" t="s">
        <v>32</v>
      </c>
      <c r="P206" s="68"/>
      <c r="Q206" s="65"/>
      <c r="R206" s="147"/>
      <c r="S206" s="29"/>
      <c r="T206" s="68"/>
      <c r="U206" s="65"/>
      <c r="V206" s="147"/>
      <c r="W206" s="29"/>
      <c r="X206" s="68">
        <v>0</v>
      </c>
      <c r="Y206" s="81" t="s">
        <v>32</v>
      </c>
      <c r="Z206" s="155"/>
    </row>
    <row r="207" spans="1:26" s="20" customFormat="1" ht="22.5" customHeight="1" thickBot="1">
      <c r="A207" s="146"/>
      <c r="B207" s="148"/>
      <c r="C207" s="46" t="s">
        <v>60</v>
      </c>
      <c r="D207" s="66">
        <v>0.2</v>
      </c>
      <c r="E207" s="73" t="s">
        <v>36</v>
      </c>
      <c r="F207" s="148"/>
      <c r="G207" s="46" t="s">
        <v>60</v>
      </c>
      <c r="H207" s="66">
        <v>0.2</v>
      </c>
      <c r="I207" s="73" t="s">
        <v>36</v>
      </c>
      <c r="J207" s="148"/>
      <c r="K207" s="46" t="s">
        <v>60</v>
      </c>
      <c r="L207" s="66">
        <v>0.2</v>
      </c>
      <c r="M207" s="73" t="s">
        <v>36</v>
      </c>
      <c r="N207" s="148"/>
      <c r="O207" s="46" t="s">
        <v>32</v>
      </c>
      <c r="P207" s="66"/>
      <c r="Q207" s="73"/>
      <c r="R207" s="148"/>
      <c r="S207" s="46"/>
      <c r="T207" s="66"/>
      <c r="U207" s="73"/>
      <c r="V207" s="148"/>
      <c r="W207" s="46"/>
      <c r="X207" s="66">
        <v>0</v>
      </c>
      <c r="Y207" s="84" t="s">
        <v>32</v>
      </c>
      <c r="Z207" s="155"/>
    </row>
    <row r="208" spans="1:26" s="20" customFormat="1" ht="22.5" customHeight="1" thickTop="1">
      <c r="A208" s="139" t="s">
        <v>61</v>
      </c>
      <c r="B208" s="132" t="s">
        <v>213</v>
      </c>
      <c r="C208" s="37" t="s">
        <v>101</v>
      </c>
      <c r="D208" s="68">
        <v>17</v>
      </c>
      <c r="E208" s="65" t="s">
        <v>36</v>
      </c>
      <c r="F208" s="132" t="s">
        <v>216</v>
      </c>
      <c r="G208" s="37" t="s">
        <v>103</v>
      </c>
      <c r="H208" s="68">
        <v>10</v>
      </c>
      <c r="I208" s="65" t="s">
        <v>36</v>
      </c>
      <c r="J208" s="132" t="s">
        <v>219</v>
      </c>
      <c r="K208" s="37" t="s">
        <v>43</v>
      </c>
      <c r="L208" s="68">
        <v>12</v>
      </c>
      <c r="M208" s="65" t="s">
        <v>36</v>
      </c>
      <c r="N208" s="132" t="s">
        <v>32</v>
      </c>
      <c r="O208" s="37" t="s">
        <v>32</v>
      </c>
      <c r="P208" s="68"/>
      <c r="Q208" s="65"/>
      <c r="R208" s="132"/>
      <c r="S208" s="37"/>
      <c r="T208" s="68"/>
      <c r="U208" s="65"/>
      <c r="V208" s="132"/>
      <c r="W208" s="37"/>
      <c r="X208" s="68">
        <v>0</v>
      </c>
      <c r="Y208" s="81">
        <v>0</v>
      </c>
      <c r="Z208" s="155"/>
    </row>
    <row r="209" spans="1:43" s="20" customFormat="1" ht="22.5" customHeight="1">
      <c r="A209" s="140"/>
      <c r="B209" s="133"/>
      <c r="C209" s="40" t="s">
        <v>67</v>
      </c>
      <c r="D209" s="70">
        <v>1.8</v>
      </c>
      <c r="E209" s="71" t="s">
        <v>36</v>
      </c>
      <c r="F209" s="133"/>
      <c r="G209" s="40" t="s">
        <v>91</v>
      </c>
      <c r="H209" s="70">
        <v>2</v>
      </c>
      <c r="I209" s="71" t="s">
        <v>92</v>
      </c>
      <c r="J209" s="133"/>
      <c r="K209" s="40" t="s">
        <v>329</v>
      </c>
      <c r="L209" s="70">
        <v>9</v>
      </c>
      <c r="M209" s="71" t="s">
        <v>36</v>
      </c>
      <c r="N209" s="133"/>
      <c r="O209" s="40" t="s">
        <v>32</v>
      </c>
      <c r="P209" s="70"/>
      <c r="Q209" s="71"/>
      <c r="R209" s="133"/>
      <c r="S209" s="40"/>
      <c r="T209" s="70"/>
      <c r="U209" s="71"/>
      <c r="V209" s="133"/>
      <c r="W209" s="40"/>
      <c r="X209" s="70">
        <v>0</v>
      </c>
      <c r="Y209" s="83" t="s">
        <v>32</v>
      </c>
      <c r="Z209" s="155"/>
    </row>
    <row r="210" spans="1:43" s="20" customFormat="1" ht="22.5" customHeight="1">
      <c r="A210" s="140"/>
      <c r="B210" s="133"/>
      <c r="C210" s="40" t="s">
        <v>47</v>
      </c>
      <c r="D210" s="70">
        <v>1</v>
      </c>
      <c r="E210" s="71" t="s">
        <v>36</v>
      </c>
      <c r="F210" s="133"/>
      <c r="G210" s="40" t="s">
        <v>67</v>
      </c>
      <c r="H210" s="70">
        <v>1.8</v>
      </c>
      <c r="I210" s="71" t="s">
        <v>36</v>
      </c>
      <c r="J210" s="133"/>
      <c r="K210" s="40" t="s">
        <v>119</v>
      </c>
      <c r="L210" s="70">
        <v>2</v>
      </c>
      <c r="M210" s="71" t="s">
        <v>36</v>
      </c>
      <c r="N210" s="133"/>
      <c r="O210" s="40" t="s">
        <v>32</v>
      </c>
      <c r="P210" s="70"/>
      <c r="Q210" s="71"/>
      <c r="R210" s="133"/>
      <c r="S210" s="40"/>
      <c r="T210" s="70"/>
      <c r="U210" s="71"/>
      <c r="V210" s="133"/>
      <c r="W210" s="40"/>
      <c r="X210" s="70">
        <v>0</v>
      </c>
      <c r="Y210" s="83" t="s">
        <v>32</v>
      </c>
      <c r="Z210" s="155"/>
    </row>
    <row r="211" spans="1:43" s="20" customFormat="1" ht="22.5" customHeight="1">
      <c r="A211" s="140"/>
      <c r="B211" s="133"/>
      <c r="C211" s="40" t="s">
        <v>32</v>
      </c>
      <c r="D211" s="70">
        <v>0</v>
      </c>
      <c r="E211" s="71" t="s">
        <v>32</v>
      </c>
      <c r="F211" s="133"/>
      <c r="G211" s="40">
        <v>0</v>
      </c>
      <c r="H211" s="70">
        <v>0</v>
      </c>
      <c r="I211" s="71" t="s">
        <v>32</v>
      </c>
      <c r="J211" s="133"/>
      <c r="K211" s="40" t="s">
        <v>32</v>
      </c>
      <c r="L211" s="70">
        <v>0</v>
      </c>
      <c r="M211" s="71" t="s">
        <v>32</v>
      </c>
      <c r="N211" s="133"/>
      <c r="O211" s="40" t="s">
        <v>32</v>
      </c>
      <c r="P211" s="70"/>
      <c r="Q211" s="71"/>
      <c r="R211" s="133"/>
      <c r="S211" s="40"/>
      <c r="T211" s="70"/>
      <c r="U211" s="71"/>
      <c r="V211" s="133"/>
      <c r="W211" s="40"/>
      <c r="X211" s="70">
        <v>0</v>
      </c>
      <c r="Y211" s="83" t="s">
        <v>32</v>
      </c>
      <c r="Z211" s="155"/>
    </row>
    <row r="212" spans="1:43" s="20" customFormat="1" ht="22.5" customHeight="1">
      <c r="A212" s="140"/>
      <c r="B212" s="133"/>
      <c r="C212" s="40" t="s">
        <v>32</v>
      </c>
      <c r="D212" s="70">
        <v>0</v>
      </c>
      <c r="E212" s="71" t="s">
        <v>32</v>
      </c>
      <c r="F212" s="133"/>
      <c r="G212" s="40" t="s">
        <v>32</v>
      </c>
      <c r="H212" s="70">
        <v>0</v>
      </c>
      <c r="I212" s="71" t="s">
        <v>32</v>
      </c>
      <c r="J212" s="133"/>
      <c r="K212" s="40" t="s">
        <v>32</v>
      </c>
      <c r="L212" s="70">
        <v>0</v>
      </c>
      <c r="M212" s="71" t="s">
        <v>32</v>
      </c>
      <c r="N212" s="133"/>
      <c r="O212" s="40" t="s">
        <v>32</v>
      </c>
      <c r="P212" s="70"/>
      <c r="Q212" s="71"/>
      <c r="R212" s="133"/>
      <c r="S212" s="40"/>
      <c r="T212" s="70"/>
      <c r="U212" s="71"/>
      <c r="V212" s="133"/>
      <c r="W212" s="40"/>
      <c r="X212" s="70">
        <v>0</v>
      </c>
      <c r="Y212" s="83" t="s">
        <v>32</v>
      </c>
      <c r="Z212" s="155"/>
    </row>
    <row r="213" spans="1:43" s="20" customFormat="1" ht="22.5" customHeight="1">
      <c r="A213" s="140"/>
      <c r="B213" s="133"/>
      <c r="C213" s="40" t="s">
        <v>32</v>
      </c>
      <c r="D213" s="70">
        <v>0</v>
      </c>
      <c r="E213" s="71" t="s">
        <v>32</v>
      </c>
      <c r="F213" s="133"/>
      <c r="G213" s="40" t="s">
        <v>32</v>
      </c>
      <c r="H213" s="70">
        <v>0</v>
      </c>
      <c r="I213" s="71" t="s">
        <v>32</v>
      </c>
      <c r="J213" s="133"/>
      <c r="K213" s="40" t="s">
        <v>32</v>
      </c>
      <c r="L213" s="70">
        <v>0</v>
      </c>
      <c r="M213" s="71" t="s">
        <v>32</v>
      </c>
      <c r="N213" s="133"/>
      <c r="O213" s="40" t="s">
        <v>32</v>
      </c>
      <c r="P213" s="70"/>
      <c r="Q213" s="71"/>
      <c r="R213" s="133"/>
      <c r="S213" s="40"/>
      <c r="T213" s="70"/>
      <c r="U213" s="71"/>
      <c r="V213" s="133"/>
      <c r="W213" s="40"/>
      <c r="X213" s="70">
        <v>0</v>
      </c>
      <c r="Y213" s="83" t="s">
        <v>32</v>
      </c>
      <c r="Z213" s="155"/>
    </row>
    <row r="214" spans="1:43" s="20" customFormat="1" ht="22.5" customHeight="1">
      <c r="A214" s="140"/>
      <c r="B214" s="133"/>
      <c r="C214" s="40" t="s">
        <v>32</v>
      </c>
      <c r="D214" s="70">
        <v>0</v>
      </c>
      <c r="E214" s="71" t="s">
        <v>32</v>
      </c>
      <c r="F214" s="133"/>
      <c r="G214" s="40" t="s">
        <v>32</v>
      </c>
      <c r="H214" s="70">
        <v>0</v>
      </c>
      <c r="I214" s="71" t="s">
        <v>32</v>
      </c>
      <c r="J214" s="133"/>
      <c r="K214" s="40" t="s">
        <v>32</v>
      </c>
      <c r="L214" s="70">
        <v>0</v>
      </c>
      <c r="M214" s="71" t="s">
        <v>32</v>
      </c>
      <c r="N214" s="133"/>
      <c r="O214" s="40" t="s">
        <v>32</v>
      </c>
      <c r="P214" s="70"/>
      <c r="Q214" s="71"/>
      <c r="R214" s="133"/>
      <c r="S214" s="40"/>
      <c r="T214" s="70"/>
      <c r="U214" s="71"/>
      <c r="V214" s="133"/>
      <c r="W214" s="40"/>
      <c r="X214" s="70">
        <v>0</v>
      </c>
      <c r="Y214" s="83" t="s">
        <v>32</v>
      </c>
      <c r="Z214" s="155"/>
    </row>
    <row r="215" spans="1:43" s="20" customFormat="1" ht="22.5" customHeight="1" thickBot="1">
      <c r="A215" s="141"/>
      <c r="B215" s="134"/>
      <c r="C215" s="32" t="s">
        <v>32</v>
      </c>
      <c r="D215" s="66">
        <v>0</v>
      </c>
      <c r="E215" s="73" t="s">
        <v>32</v>
      </c>
      <c r="F215" s="134"/>
      <c r="G215" s="32" t="s">
        <v>32</v>
      </c>
      <c r="H215" s="66">
        <v>0</v>
      </c>
      <c r="I215" s="73" t="s">
        <v>32</v>
      </c>
      <c r="J215" s="134"/>
      <c r="K215" s="32" t="s">
        <v>32</v>
      </c>
      <c r="L215" s="66">
        <v>0</v>
      </c>
      <c r="M215" s="73" t="s">
        <v>32</v>
      </c>
      <c r="N215" s="134"/>
      <c r="O215" s="32" t="s">
        <v>32</v>
      </c>
      <c r="P215" s="66"/>
      <c r="Q215" s="73"/>
      <c r="R215" s="134"/>
      <c r="S215" s="32"/>
      <c r="T215" s="66"/>
      <c r="U215" s="73"/>
      <c r="V215" s="134"/>
      <c r="W215" s="32"/>
      <c r="X215" s="66">
        <v>0</v>
      </c>
      <c r="Y215" s="84" t="s">
        <v>32</v>
      </c>
      <c r="Z215" s="155"/>
    </row>
    <row r="216" spans="1:43" s="20" customFormat="1" ht="22.5" customHeight="1" thickTop="1">
      <c r="A216" s="135" t="s">
        <v>70</v>
      </c>
      <c r="B216" s="137" t="s">
        <v>7</v>
      </c>
      <c r="C216" s="29" t="s">
        <v>93</v>
      </c>
      <c r="D216" s="68">
        <v>477</v>
      </c>
      <c r="E216" s="65" t="s">
        <v>85</v>
      </c>
      <c r="F216" s="137" t="s">
        <v>6</v>
      </c>
      <c r="G216" s="29" t="s">
        <v>6</v>
      </c>
      <c r="H216" s="68">
        <v>482</v>
      </c>
      <c r="I216" s="65" t="s">
        <v>71</v>
      </c>
      <c r="J216" s="137" t="s">
        <v>32</v>
      </c>
      <c r="K216" s="29" t="s">
        <v>32</v>
      </c>
      <c r="L216" s="68">
        <v>0</v>
      </c>
      <c r="M216" s="65" t="s">
        <v>32</v>
      </c>
      <c r="N216" s="137" t="s">
        <v>32</v>
      </c>
      <c r="O216" s="29" t="s">
        <v>32</v>
      </c>
      <c r="P216" s="68">
        <v>0</v>
      </c>
      <c r="Q216" s="65" t="s">
        <v>32</v>
      </c>
      <c r="R216" s="137" t="s">
        <v>32</v>
      </c>
      <c r="S216" s="29" t="s">
        <v>32</v>
      </c>
      <c r="T216" s="68">
        <v>0</v>
      </c>
      <c r="U216" s="65"/>
      <c r="V216" s="137" t="s">
        <v>32</v>
      </c>
      <c r="W216" s="29" t="s">
        <v>32</v>
      </c>
      <c r="X216" s="68">
        <v>0</v>
      </c>
      <c r="Y216" s="81" t="s">
        <v>32</v>
      </c>
      <c r="Z216" s="155"/>
    </row>
    <row r="217" spans="1:43" s="20" customFormat="1" ht="22.5" customHeight="1" thickBot="1">
      <c r="A217" s="136"/>
      <c r="B217" s="138"/>
      <c r="C217" s="32"/>
      <c r="D217" s="66"/>
      <c r="E217" s="73"/>
      <c r="F217" s="138"/>
      <c r="G217" s="32"/>
      <c r="H217" s="66"/>
      <c r="I217" s="73"/>
      <c r="J217" s="138"/>
      <c r="K217" s="32" t="s">
        <v>32</v>
      </c>
      <c r="L217" s="66">
        <v>0</v>
      </c>
      <c r="M217" s="73" t="s">
        <v>32</v>
      </c>
      <c r="N217" s="138"/>
      <c r="O217" s="32" t="s">
        <v>32</v>
      </c>
      <c r="P217" s="66">
        <v>0</v>
      </c>
      <c r="Q217" s="73" t="s">
        <v>32</v>
      </c>
      <c r="R217" s="138"/>
      <c r="S217" s="32" t="s">
        <v>32</v>
      </c>
      <c r="T217" s="66">
        <v>0</v>
      </c>
      <c r="U217" s="73">
        <v>0</v>
      </c>
      <c r="V217" s="138"/>
      <c r="W217" s="32" t="s">
        <v>32</v>
      </c>
      <c r="X217" s="66">
        <v>0</v>
      </c>
      <c r="Y217" s="84" t="s">
        <v>32</v>
      </c>
      <c r="Z217" s="155"/>
    </row>
    <row r="218" spans="1:43" s="50" customFormat="1" ht="22.5" customHeight="1" thickTop="1">
      <c r="A218" s="191" t="s">
        <v>72</v>
      </c>
      <c r="B218" s="185" t="s">
        <v>73</v>
      </c>
      <c r="C218" s="186"/>
      <c r="D218" s="186"/>
      <c r="E218" s="187"/>
      <c r="F218" s="185" t="s">
        <v>73</v>
      </c>
      <c r="G218" s="186"/>
      <c r="H218" s="186"/>
      <c r="I218" s="186"/>
      <c r="J218" s="185" t="s">
        <v>161</v>
      </c>
      <c r="K218" s="186"/>
      <c r="L218" s="186"/>
      <c r="M218" s="186"/>
      <c r="N218" s="185"/>
      <c r="O218" s="186"/>
      <c r="P218" s="186"/>
      <c r="Q218" s="186"/>
      <c r="R218" s="185"/>
      <c r="S218" s="186"/>
      <c r="T218" s="186"/>
      <c r="U218" s="186"/>
      <c r="V218" s="185"/>
      <c r="W218" s="186"/>
      <c r="X218" s="186"/>
      <c r="Y218" s="187"/>
    </row>
    <row r="219" spans="1:43" s="50" customFormat="1" ht="22.5" customHeight="1" thickBot="1">
      <c r="A219" s="192"/>
      <c r="B219" s="188" t="s">
        <v>330</v>
      </c>
      <c r="C219" s="189"/>
      <c r="D219" s="189"/>
      <c r="E219" s="190"/>
      <c r="F219" s="188" t="s">
        <v>331</v>
      </c>
      <c r="G219" s="189"/>
      <c r="H219" s="189"/>
      <c r="I219" s="189"/>
      <c r="J219" s="188" t="s">
        <v>332</v>
      </c>
      <c r="K219" s="189"/>
      <c r="L219" s="189"/>
      <c r="M219" s="189"/>
      <c r="N219" s="188"/>
      <c r="O219" s="189"/>
      <c r="P219" s="189"/>
      <c r="Q219" s="189"/>
      <c r="R219" s="188"/>
      <c r="S219" s="189"/>
      <c r="T219" s="189"/>
      <c r="U219" s="189"/>
      <c r="V219" s="188"/>
      <c r="W219" s="189"/>
      <c r="X219" s="189"/>
      <c r="Y219" s="190"/>
    </row>
    <row r="220" spans="1:43" s="50" customFormat="1" ht="22.5" customHeight="1" thickTop="1">
      <c r="A220" s="191" t="s">
        <v>74</v>
      </c>
      <c r="B220" s="185" t="s">
        <v>73</v>
      </c>
      <c r="C220" s="186"/>
      <c r="D220" s="186"/>
      <c r="E220" s="187"/>
      <c r="F220" s="185" t="s">
        <v>73</v>
      </c>
      <c r="G220" s="186"/>
      <c r="H220" s="186"/>
      <c r="I220" s="186"/>
      <c r="J220" s="185" t="s">
        <v>73</v>
      </c>
      <c r="K220" s="186"/>
      <c r="L220" s="186"/>
      <c r="M220" s="186"/>
      <c r="N220" s="185"/>
      <c r="O220" s="186"/>
      <c r="P220" s="186"/>
      <c r="Q220" s="186"/>
      <c r="R220" s="185"/>
      <c r="S220" s="186"/>
      <c r="T220" s="186"/>
      <c r="U220" s="186"/>
      <c r="V220" s="185"/>
      <c r="W220" s="186"/>
      <c r="X220" s="186"/>
      <c r="Y220" s="187"/>
    </row>
    <row r="221" spans="1:43" s="50" customFormat="1" ht="22.5" customHeight="1" thickBot="1">
      <c r="A221" s="192"/>
      <c r="B221" s="188" t="s">
        <v>333</v>
      </c>
      <c r="C221" s="189"/>
      <c r="D221" s="189"/>
      <c r="E221" s="190"/>
      <c r="F221" s="188" t="s">
        <v>334</v>
      </c>
      <c r="G221" s="189"/>
      <c r="H221" s="189"/>
      <c r="I221" s="189"/>
      <c r="J221" s="188" t="s">
        <v>335</v>
      </c>
      <c r="K221" s="189"/>
      <c r="L221" s="189"/>
      <c r="M221" s="189"/>
      <c r="N221" s="188"/>
      <c r="O221" s="189"/>
      <c r="P221" s="189"/>
      <c r="Q221" s="189"/>
      <c r="R221" s="188"/>
      <c r="S221" s="189"/>
      <c r="T221" s="189"/>
      <c r="U221" s="189"/>
      <c r="V221" s="188"/>
      <c r="W221" s="189"/>
      <c r="X221" s="189"/>
      <c r="Y221" s="190"/>
    </row>
    <row r="222" spans="1:43" s="50" customFormat="1" ht="22.5" customHeight="1" thickTop="1">
      <c r="A222" s="191" t="s">
        <v>75</v>
      </c>
      <c r="B222" s="185" t="s">
        <v>73</v>
      </c>
      <c r="C222" s="186"/>
      <c r="D222" s="186"/>
      <c r="E222" s="187"/>
      <c r="F222" s="185" t="s">
        <v>73</v>
      </c>
      <c r="G222" s="186"/>
      <c r="H222" s="186"/>
      <c r="I222" s="186"/>
      <c r="J222" s="185" t="s">
        <v>73</v>
      </c>
      <c r="K222" s="186"/>
      <c r="L222" s="186"/>
      <c r="M222" s="186"/>
      <c r="N222" s="185"/>
      <c r="O222" s="186"/>
      <c r="P222" s="186"/>
      <c r="Q222" s="186"/>
      <c r="R222" s="185"/>
      <c r="S222" s="186"/>
      <c r="T222" s="186"/>
      <c r="U222" s="186"/>
      <c r="V222" s="185"/>
      <c r="W222" s="186"/>
      <c r="X222" s="186"/>
      <c r="Y222" s="187"/>
    </row>
    <row r="223" spans="1:43" s="50" customFormat="1" ht="22.5" customHeight="1" thickBot="1">
      <c r="A223" s="192"/>
      <c r="B223" s="188" t="s">
        <v>336</v>
      </c>
      <c r="C223" s="189"/>
      <c r="D223" s="189"/>
      <c r="E223" s="190"/>
      <c r="F223" s="188" t="s">
        <v>337</v>
      </c>
      <c r="G223" s="189"/>
      <c r="H223" s="189"/>
      <c r="I223" s="189"/>
      <c r="J223" s="188" t="s">
        <v>338</v>
      </c>
      <c r="K223" s="189"/>
      <c r="L223" s="189"/>
      <c r="M223" s="189"/>
      <c r="N223" s="188"/>
      <c r="O223" s="189"/>
      <c r="P223" s="189"/>
      <c r="Q223" s="189"/>
      <c r="R223" s="188"/>
      <c r="S223" s="189"/>
      <c r="T223" s="189"/>
      <c r="U223" s="189"/>
      <c r="V223" s="188"/>
      <c r="W223" s="189"/>
      <c r="X223" s="189"/>
      <c r="Y223" s="190"/>
    </row>
    <row r="224" spans="1:43" s="51" customFormat="1" ht="22.5" customHeight="1" thickTop="1">
      <c r="A224" s="51" t="s">
        <v>424</v>
      </c>
      <c r="D224" s="52"/>
      <c r="E224" s="53"/>
      <c r="F224" s="53"/>
      <c r="G224" s="53"/>
      <c r="H224" s="54"/>
      <c r="I224" s="55"/>
      <c r="J224" s="53"/>
      <c r="K224" s="53"/>
      <c r="N224" s="52"/>
      <c r="O224" s="53"/>
      <c r="P224" s="53"/>
      <c r="Q224" s="53"/>
      <c r="R224" s="54"/>
      <c r="T224" s="53"/>
      <c r="U224" s="53"/>
      <c r="W224" s="53"/>
      <c r="Y224" s="53"/>
      <c r="Z224" s="53"/>
      <c r="AA224" s="52"/>
      <c r="AB224" s="53"/>
      <c r="AC224" s="53"/>
      <c r="AD224" s="54"/>
      <c r="AF224" s="53"/>
      <c r="AG224" s="53"/>
      <c r="AJ224" s="56"/>
      <c r="AK224" s="53"/>
      <c r="AL224" s="53"/>
      <c r="AM224" s="53"/>
      <c r="AN224" s="54"/>
      <c r="AP224" s="53"/>
      <c r="AQ224" s="53"/>
    </row>
    <row r="226" ht="16.5" hidden="1" customHeight="1" thickTop="1"/>
    <row r="227" ht="16.5" hidden="1" customHeight="1"/>
    <row r="228" ht="16.5" hidden="1" customHeight="1"/>
    <row r="229" ht="16.5" hidden="1" customHeight="1"/>
    <row r="230" ht="16.5" hidden="1" customHeight="1"/>
    <row r="231" ht="16.5" hidden="1" customHeight="1"/>
    <row r="232" ht="16.5" hidden="1" customHeight="1"/>
    <row r="233" ht="16.5" hidden="1" customHeight="1"/>
    <row r="234" ht="16.5" hidden="1" customHeight="1"/>
    <row r="235" ht="16.5" hidden="1" customHeight="1"/>
    <row r="236" ht="16.5" hidden="1" customHeight="1"/>
    <row r="237" ht="16.5" hidden="1" customHeight="1"/>
    <row r="238" ht="16.5" hidden="1" customHeight="1"/>
    <row r="239" ht="16.5" hidden="1" customHeight="1"/>
    <row r="240" ht="16.5" hidden="1" customHeight="1"/>
    <row r="241" spans="1:26" ht="16.5" hidden="1" customHeight="1"/>
    <row r="242" spans="1:26" ht="16.5" hidden="1" customHeight="1"/>
    <row r="243" spans="1:26" ht="16.5" hidden="1" customHeight="1"/>
    <row r="244" spans="1:26" ht="16.5" customHeight="1"/>
    <row r="245" spans="1:26" s="16" customFormat="1" ht="33.75" customHeight="1" thickBot="1">
      <c r="A245" s="159">
        <v>0</v>
      </c>
      <c r="B245" s="159"/>
      <c r="C245" s="159"/>
      <c r="D245" s="17"/>
      <c r="E245" s="17"/>
      <c r="F245" s="160" t="s">
        <v>434</v>
      </c>
      <c r="G245" s="160"/>
      <c r="H245" s="160"/>
      <c r="I245" s="160"/>
      <c r="J245" s="160"/>
      <c r="K245" s="160"/>
      <c r="L245" s="160"/>
      <c r="M245" s="160"/>
      <c r="N245" s="160"/>
      <c r="O245" s="160"/>
      <c r="P245" s="160"/>
      <c r="Q245" s="160"/>
      <c r="R245" s="17"/>
      <c r="S245" s="17"/>
      <c r="T245" s="17"/>
      <c r="U245" s="17"/>
      <c r="X245" s="94"/>
      <c r="Y245" s="95"/>
    </row>
    <row r="246" spans="1:26" s="20" customFormat="1" ht="22.5" customHeight="1" thickTop="1" thickBot="1">
      <c r="A246" s="18" t="s">
        <v>25</v>
      </c>
      <c r="B246" s="161">
        <v>45103</v>
      </c>
      <c r="C246" s="162"/>
      <c r="D246" s="150">
        <v>12499</v>
      </c>
      <c r="E246" s="151"/>
      <c r="F246" s="163">
        <v>45104</v>
      </c>
      <c r="G246" s="164"/>
      <c r="H246" s="150">
        <v>19617</v>
      </c>
      <c r="I246" s="151"/>
      <c r="J246" s="165">
        <v>45105</v>
      </c>
      <c r="K246" s="166"/>
      <c r="L246" s="150">
        <v>36416</v>
      </c>
      <c r="M246" s="151"/>
      <c r="N246" s="167">
        <v>45106</v>
      </c>
      <c r="O246" s="168"/>
      <c r="P246" s="150">
        <v>36416</v>
      </c>
      <c r="Q246" s="151"/>
      <c r="R246" s="173">
        <v>45107</v>
      </c>
      <c r="S246" s="174"/>
      <c r="T246" s="150">
        <v>29690</v>
      </c>
      <c r="U246" s="151"/>
      <c r="V246" s="152"/>
      <c r="W246" s="153"/>
      <c r="X246" s="150"/>
      <c r="Y246" s="193"/>
      <c r="Z246" s="155" t="s">
        <v>26</v>
      </c>
    </row>
    <row r="247" spans="1:26" s="20" customFormat="1" ht="22.5" customHeight="1">
      <c r="A247" s="21" t="s">
        <v>27</v>
      </c>
      <c r="B247" s="22" t="s">
        <v>27</v>
      </c>
      <c r="C247" s="23">
        <v>464</v>
      </c>
      <c r="D247" s="156">
        <v>13</v>
      </c>
      <c r="E247" s="157"/>
      <c r="F247" s="22" t="s">
        <v>27</v>
      </c>
      <c r="G247" s="23">
        <v>464</v>
      </c>
      <c r="H247" s="156">
        <v>13</v>
      </c>
      <c r="I247" s="158"/>
      <c r="J247" s="22" t="s">
        <v>27</v>
      </c>
      <c r="K247" s="23">
        <v>464</v>
      </c>
      <c r="L247" s="156">
        <v>13</v>
      </c>
      <c r="M247" s="158"/>
      <c r="N247" s="22" t="s">
        <v>27</v>
      </c>
      <c r="O247" s="23">
        <v>464</v>
      </c>
      <c r="P247" s="156">
        <v>13</v>
      </c>
      <c r="Q247" s="158"/>
      <c r="R247" s="22" t="s">
        <v>27</v>
      </c>
      <c r="S247" s="23">
        <v>464</v>
      </c>
      <c r="T247" s="156">
        <v>13</v>
      </c>
      <c r="U247" s="158"/>
      <c r="V247" s="22"/>
      <c r="W247" s="23"/>
      <c r="X247" s="156"/>
      <c r="Y247" s="157"/>
      <c r="Z247" s="155"/>
    </row>
    <row r="248" spans="1:26" s="28" customFormat="1" ht="22.5" customHeight="1" thickBot="1">
      <c r="A248" s="24" t="s">
        <v>28</v>
      </c>
      <c r="B248" s="25" t="s">
        <v>29</v>
      </c>
      <c r="C248" s="26" t="s">
        <v>30</v>
      </c>
      <c r="D248" s="169" t="s">
        <v>31</v>
      </c>
      <c r="E248" s="170"/>
      <c r="F248" s="25" t="s">
        <v>29</v>
      </c>
      <c r="G248" s="26" t="s">
        <v>30</v>
      </c>
      <c r="H248" s="171" t="s">
        <v>31</v>
      </c>
      <c r="I248" s="171"/>
      <c r="J248" s="25" t="s">
        <v>29</v>
      </c>
      <c r="K248" s="26" t="s">
        <v>30</v>
      </c>
      <c r="L248" s="171" t="s">
        <v>31</v>
      </c>
      <c r="M248" s="171"/>
      <c r="N248" s="25" t="s">
        <v>29</v>
      </c>
      <c r="O248" s="26" t="s">
        <v>30</v>
      </c>
      <c r="P248" s="171" t="s">
        <v>31</v>
      </c>
      <c r="Q248" s="171"/>
      <c r="R248" s="25" t="s">
        <v>29</v>
      </c>
      <c r="S248" s="26" t="s">
        <v>30</v>
      </c>
      <c r="T248" s="171" t="s">
        <v>31</v>
      </c>
      <c r="U248" s="171"/>
      <c r="V248" s="25"/>
      <c r="W248" s="26"/>
      <c r="X248" s="171"/>
      <c r="Y248" s="172"/>
      <c r="Z248" s="155"/>
    </row>
    <row r="249" spans="1:26" s="20" customFormat="1" ht="22.5" customHeight="1" thickTop="1">
      <c r="A249" s="145" t="s">
        <v>0</v>
      </c>
      <c r="B249" s="147" t="s">
        <v>20</v>
      </c>
      <c r="C249" s="29" t="s">
        <v>33</v>
      </c>
      <c r="D249" s="64" t="s">
        <v>34</v>
      </c>
      <c r="E249" s="65">
        <v>0</v>
      </c>
      <c r="F249" s="147" t="s">
        <v>1</v>
      </c>
      <c r="G249" s="29" t="s">
        <v>33</v>
      </c>
      <c r="H249" s="64" t="s">
        <v>34</v>
      </c>
      <c r="I249" s="65">
        <v>0</v>
      </c>
      <c r="J249" s="147" t="s">
        <v>21</v>
      </c>
      <c r="K249" s="29" t="s">
        <v>21</v>
      </c>
      <c r="L249" s="64">
        <v>0</v>
      </c>
      <c r="M249" s="65" t="s">
        <v>32</v>
      </c>
      <c r="N249" s="147" t="s">
        <v>94</v>
      </c>
      <c r="O249" s="29" t="s">
        <v>33</v>
      </c>
      <c r="P249" s="64" t="s">
        <v>34</v>
      </c>
      <c r="Q249" s="65">
        <v>0</v>
      </c>
      <c r="R249" s="147" t="s">
        <v>1</v>
      </c>
      <c r="S249" s="29" t="s">
        <v>33</v>
      </c>
      <c r="T249" s="64" t="s">
        <v>34</v>
      </c>
      <c r="U249" s="65">
        <v>0</v>
      </c>
      <c r="V249" s="147"/>
      <c r="W249" s="29"/>
      <c r="X249" s="64"/>
      <c r="Y249" s="81"/>
      <c r="Z249" s="155"/>
    </row>
    <row r="250" spans="1:26" s="20" customFormat="1" ht="22.5" customHeight="1" thickBot="1">
      <c r="A250" s="154"/>
      <c r="B250" s="148"/>
      <c r="C250" s="32" t="s">
        <v>99</v>
      </c>
      <c r="D250" s="66">
        <v>400</v>
      </c>
      <c r="E250" s="67" t="s">
        <v>35</v>
      </c>
      <c r="F250" s="148"/>
      <c r="G250" s="32" t="s">
        <v>37</v>
      </c>
      <c r="H250" s="66" t="s">
        <v>34</v>
      </c>
      <c r="I250" s="67">
        <v>0</v>
      </c>
      <c r="J250" s="148"/>
      <c r="K250" s="32" t="s">
        <v>32</v>
      </c>
      <c r="L250" s="66">
        <v>0</v>
      </c>
      <c r="M250" s="67" t="s">
        <v>32</v>
      </c>
      <c r="N250" s="148"/>
      <c r="O250" s="32" t="s">
        <v>66</v>
      </c>
      <c r="P250" s="66">
        <v>2</v>
      </c>
      <c r="Q250" s="67" t="s">
        <v>36</v>
      </c>
      <c r="R250" s="148"/>
      <c r="S250" s="32" t="s">
        <v>37</v>
      </c>
      <c r="T250" s="66" t="s">
        <v>34</v>
      </c>
      <c r="U250" s="67">
        <v>0</v>
      </c>
      <c r="V250" s="148"/>
      <c r="W250" s="32"/>
      <c r="X250" s="66"/>
      <c r="Y250" s="100"/>
      <c r="Z250" s="155"/>
    </row>
    <row r="251" spans="1:26" s="20" customFormat="1" ht="22.5" customHeight="1" thickTop="1">
      <c r="A251" s="145" t="s">
        <v>38</v>
      </c>
      <c r="B251" s="132" t="s">
        <v>221</v>
      </c>
      <c r="C251" s="29" t="s">
        <v>146</v>
      </c>
      <c r="D251" s="68">
        <v>26</v>
      </c>
      <c r="E251" s="65" t="s">
        <v>36</v>
      </c>
      <c r="F251" s="132" t="s">
        <v>224</v>
      </c>
      <c r="G251" s="29" t="s">
        <v>79</v>
      </c>
      <c r="H251" s="68">
        <v>33</v>
      </c>
      <c r="I251" s="65" t="s">
        <v>36</v>
      </c>
      <c r="J251" s="132" t="s">
        <v>227</v>
      </c>
      <c r="K251" s="29" t="s">
        <v>117</v>
      </c>
      <c r="L251" s="68">
        <v>62</v>
      </c>
      <c r="M251" s="65" t="s">
        <v>36</v>
      </c>
      <c r="N251" s="132" t="s">
        <v>230</v>
      </c>
      <c r="O251" s="29" t="s">
        <v>78</v>
      </c>
      <c r="P251" s="68">
        <v>30</v>
      </c>
      <c r="Q251" s="65" t="s">
        <v>36</v>
      </c>
      <c r="R251" s="132" t="s">
        <v>233</v>
      </c>
      <c r="S251" s="29" t="s">
        <v>40</v>
      </c>
      <c r="T251" s="68">
        <v>33</v>
      </c>
      <c r="U251" s="65" t="s">
        <v>36</v>
      </c>
      <c r="V251" s="132">
        <v>0</v>
      </c>
      <c r="W251" s="29" t="s">
        <v>32</v>
      </c>
      <c r="X251" s="68">
        <v>0</v>
      </c>
      <c r="Y251" s="81" t="s">
        <v>32</v>
      </c>
      <c r="Z251" s="155"/>
    </row>
    <row r="252" spans="1:26" s="20" customFormat="1" ht="22.5" customHeight="1">
      <c r="A252" s="149"/>
      <c r="B252" s="133"/>
      <c r="C252" s="34" t="s">
        <v>62</v>
      </c>
      <c r="D252" s="70">
        <v>10</v>
      </c>
      <c r="E252" s="71" t="s">
        <v>36</v>
      </c>
      <c r="F252" s="133"/>
      <c r="G252" s="34" t="s">
        <v>115</v>
      </c>
      <c r="H252" s="70">
        <v>2</v>
      </c>
      <c r="I252" s="71" t="s">
        <v>92</v>
      </c>
      <c r="J252" s="133"/>
      <c r="K252" s="34" t="s">
        <v>52</v>
      </c>
      <c r="L252" s="70">
        <v>10</v>
      </c>
      <c r="M252" s="71" t="s">
        <v>36</v>
      </c>
      <c r="N252" s="133"/>
      <c r="O252" s="34" t="s">
        <v>47</v>
      </c>
      <c r="P252" s="70">
        <v>2</v>
      </c>
      <c r="Q252" s="71" t="s">
        <v>36</v>
      </c>
      <c r="R252" s="133"/>
      <c r="S252" s="34" t="s">
        <v>82</v>
      </c>
      <c r="T252" s="70">
        <v>3</v>
      </c>
      <c r="U252" s="71" t="s">
        <v>36</v>
      </c>
      <c r="V252" s="133"/>
      <c r="W252" s="34" t="s">
        <v>32</v>
      </c>
      <c r="X252" s="70">
        <v>0</v>
      </c>
      <c r="Y252" s="83" t="s">
        <v>32</v>
      </c>
      <c r="Z252" s="155"/>
    </row>
    <row r="253" spans="1:26" s="20" customFormat="1" ht="22.5" customHeight="1">
      <c r="A253" s="149"/>
      <c r="B253" s="133"/>
      <c r="C253" s="34" t="s">
        <v>46</v>
      </c>
      <c r="D253" s="70">
        <v>2</v>
      </c>
      <c r="E253" s="71" t="s">
        <v>36</v>
      </c>
      <c r="F253" s="133"/>
      <c r="G253" s="34" t="s">
        <v>112</v>
      </c>
      <c r="H253" s="70">
        <v>1</v>
      </c>
      <c r="I253" s="71" t="s">
        <v>36</v>
      </c>
      <c r="J253" s="133"/>
      <c r="K253" s="34" t="s">
        <v>82</v>
      </c>
      <c r="L253" s="70">
        <v>10</v>
      </c>
      <c r="M253" s="71" t="s">
        <v>36</v>
      </c>
      <c r="N253" s="133"/>
      <c r="O253" s="34" t="s">
        <v>82</v>
      </c>
      <c r="P253" s="70">
        <v>5</v>
      </c>
      <c r="Q253" s="71" t="s">
        <v>36</v>
      </c>
      <c r="R253" s="133"/>
      <c r="S253" s="34" t="s">
        <v>90</v>
      </c>
      <c r="T253" s="70">
        <v>10</v>
      </c>
      <c r="U253" s="71" t="s">
        <v>36</v>
      </c>
      <c r="V253" s="133"/>
      <c r="W253" s="34" t="s">
        <v>32</v>
      </c>
      <c r="X253" s="70">
        <v>0</v>
      </c>
      <c r="Y253" s="83" t="s">
        <v>32</v>
      </c>
      <c r="Z253" s="155"/>
    </row>
    <row r="254" spans="1:26" s="20" customFormat="1" ht="22.5" customHeight="1">
      <c r="A254" s="149"/>
      <c r="B254" s="133"/>
      <c r="C254" s="34" t="s">
        <v>83</v>
      </c>
      <c r="D254" s="70">
        <v>5</v>
      </c>
      <c r="E254" s="71" t="s">
        <v>36</v>
      </c>
      <c r="F254" s="133"/>
      <c r="G254" s="34" t="s">
        <v>82</v>
      </c>
      <c r="H254" s="70">
        <v>7</v>
      </c>
      <c r="I254" s="71" t="s">
        <v>36</v>
      </c>
      <c r="J254" s="133"/>
      <c r="K254" s="34" t="s">
        <v>83</v>
      </c>
      <c r="L254" s="70">
        <v>3</v>
      </c>
      <c r="M254" s="71" t="s">
        <v>36</v>
      </c>
      <c r="N254" s="133"/>
      <c r="O254" s="34" t="s">
        <v>403</v>
      </c>
      <c r="P254" s="70">
        <v>5</v>
      </c>
      <c r="Q254" s="71" t="s">
        <v>36</v>
      </c>
      <c r="R254" s="133"/>
      <c r="S254" s="34" t="s">
        <v>47</v>
      </c>
      <c r="T254" s="70">
        <v>2</v>
      </c>
      <c r="U254" s="71" t="s">
        <v>36</v>
      </c>
      <c r="V254" s="133"/>
      <c r="W254" s="34" t="s">
        <v>32</v>
      </c>
      <c r="X254" s="70">
        <v>0</v>
      </c>
      <c r="Y254" s="83" t="s">
        <v>32</v>
      </c>
      <c r="Z254" s="155"/>
    </row>
    <row r="255" spans="1:26" s="20" customFormat="1" ht="22.5" customHeight="1">
      <c r="A255" s="149"/>
      <c r="B255" s="133"/>
      <c r="C255" s="34" t="s">
        <v>95</v>
      </c>
      <c r="D255" s="70">
        <v>2.5</v>
      </c>
      <c r="E255" s="71" t="s">
        <v>36</v>
      </c>
      <c r="F255" s="133"/>
      <c r="G255" s="34" t="s">
        <v>104</v>
      </c>
      <c r="H255" s="70">
        <v>2</v>
      </c>
      <c r="I255" s="71" t="s">
        <v>36</v>
      </c>
      <c r="J255" s="133"/>
      <c r="K255" s="34" t="s">
        <v>103</v>
      </c>
      <c r="L255" s="70">
        <v>14</v>
      </c>
      <c r="M255" s="71" t="s">
        <v>36</v>
      </c>
      <c r="N255" s="133"/>
      <c r="O255" s="34" t="s">
        <v>156</v>
      </c>
      <c r="P255" s="70">
        <v>0.2</v>
      </c>
      <c r="Q255" s="71" t="s">
        <v>36</v>
      </c>
      <c r="R255" s="133"/>
      <c r="S255" s="34" t="s">
        <v>32</v>
      </c>
      <c r="T255" s="70">
        <v>0</v>
      </c>
      <c r="U255" s="71" t="s">
        <v>32</v>
      </c>
      <c r="V255" s="133"/>
      <c r="W255" s="34" t="s">
        <v>32</v>
      </c>
      <c r="X255" s="70">
        <v>0</v>
      </c>
      <c r="Y255" s="83" t="s">
        <v>32</v>
      </c>
      <c r="Z255" s="155"/>
    </row>
    <row r="256" spans="1:26" s="20" customFormat="1" ht="22.5" customHeight="1">
      <c r="A256" s="149"/>
      <c r="B256" s="133"/>
      <c r="C256" s="34" t="s">
        <v>32</v>
      </c>
      <c r="D256" s="70">
        <v>0</v>
      </c>
      <c r="E256" s="71" t="s">
        <v>32</v>
      </c>
      <c r="F256" s="133"/>
      <c r="G256" s="34" t="s">
        <v>32</v>
      </c>
      <c r="H256" s="70">
        <v>0</v>
      </c>
      <c r="I256" s="71" t="s">
        <v>32</v>
      </c>
      <c r="J256" s="133"/>
      <c r="K256" s="34" t="s">
        <v>136</v>
      </c>
      <c r="L256" s="70">
        <v>2</v>
      </c>
      <c r="M256" s="71" t="s">
        <v>81</v>
      </c>
      <c r="N256" s="133"/>
      <c r="O256" s="34" t="s">
        <v>32</v>
      </c>
      <c r="P256" s="70">
        <v>0</v>
      </c>
      <c r="Q256" s="71" t="s">
        <v>32</v>
      </c>
      <c r="R256" s="133"/>
      <c r="S256" s="34" t="s">
        <v>32</v>
      </c>
      <c r="T256" s="70">
        <v>0</v>
      </c>
      <c r="U256" s="71" t="s">
        <v>32</v>
      </c>
      <c r="V256" s="133"/>
      <c r="W256" s="34" t="s">
        <v>32</v>
      </c>
      <c r="X256" s="70">
        <v>0</v>
      </c>
      <c r="Y256" s="83" t="s">
        <v>32</v>
      </c>
      <c r="Z256" s="155"/>
    </row>
    <row r="257" spans="1:26" s="20" customFormat="1" ht="22.5" customHeight="1">
      <c r="A257" s="149"/>
      <c r="B257" s="133"/>
      <c r="C257" s="34" t="s">
        <v>32</v>
      </c>
      <c r="D257" s="70">
        <v>0</v>
      </c>
      <c r="E257" s="71" t="s">
        <v>32</v>
      </c>
      <c r="F257" s="133"/>
      <c r="G257" s="34" t="s">
        <v>32</v>
      </c>
      <c r="H257" s="70">
        <v>0</v>
      </c>
      <c r="I257" s="71" t="s">
        <v>32</v>
      </c>
      <c r="J257" s="133"/>
      <c r="K257" s="34" t="s">
        <v>32</v>
      </c>
      <c r="L257" s="70">
        <v>0</v>
      </c>
      <c r="M257" s="71" t="s">
        <v>32</v>
      </c>
      <c r="N257" s="133"/>
      <c r="O257" s="34" t="s">
        <v>32</v>
      </c>
      <c r="P257" s="70">
        <v>0</v>
      </c>
      <c r="Q257" s="71" t="s">
        <v>32</v>
      </c>
      <c r="R257" s="133"/>
      <c r="S257" s="34" t="s">
        <v>32</v>
      </c>
      <c r="T257" s="70">
        <v>0</v>
      </c>
      <c r="U257" s="71" t="s">
        <v>32</v>
      </c>
      <c r="V257" s="133"/>
      <c r="W257" s="34" t="s">
        <v>32</v>
      </c>
      <c r="X257" s="70">
        <v>0</v>
      </c>
      <c r="Y257" s="83" t="s">
        <v>32</v>
      </c>
      <c r="Z257" s="155"/>
    </row>
    <row r="258" spans="1:26" s="20" customFormat="1" ht="22.5" customHeight="1" thickBot="1">
      <c r="A258" s="146"/>
      <c r="B258" s="134"/>
      <c r="C258" s="32" t="s">
        <v>32</v>
      </c>
      <c r="D258" s="66">
        <v>0</v>
      </c>
      <c r="E258" s="73" t="s">
        <v>32</v>
      </c>
      <c r="F258" s="134"/>
      <c r="G258" s="32" t="s">
        <v>32</v>
      </c>
      <c r="H258" s="66">
        <v>0</v>
      </c>
      <c r="I258" s="73" t="s">
        <v>32</v>
      </c>
      <c r="J258" s="134"/>
      <c r="K258" s="32" t="s">
        <v>339</v>
      </c>
      <c r="L258" s="66">
        <v>1.5</v>
      </c>
      <c r="M258" s="73" t="s">
        <v>36</v>
      </c>
      <c r="N258" s="134"/>
      <c r="O258" s="32" t="s">
        <v>166</v>
      </c>
      <c r="P258" s="66">
        <v>1.2</v>
      </c>
      <c r="Q258" s="73" t="s">
        <v>36</v>
      </c>
      <c r="R258" s="134"/>
      <c r="S258" s="32" t="s">
        <v>124</v>
      </c>
      <c r="T258" s="66">
        <v>1.2</v>
      </c>
      <c r="U258" s="73" t="s">
        <v>36</v>
      </c>
      <c r="V258" s="134"/>
      <c r="W258" s="32" t="s">
        <v>32</v>
      </c>
      <c r="X258" s="66">
        <v>0</v>
      </c>
      <c r="Y258" s="84" t="s">
        <v>32</v>
      </c>
      <c r="Z258" s="155"/>
    </row>
    <row r="259" spans="1:26" s="20" customFormat="1" ht="22.5" customHeight="1" thickTop="1">
      <c r="A259" s="145" t="s">
        <v>51</v>
      </c>
      <c r="B259" s="142" t="s">
        <v>222</v>
      </c>
      <c r="C259" s="37" t="s">
        <v>53</v>
      </c>
      <c r="D259" s="68">
        <v>22.8</v>
      </c>
      <c r="E259" s="65" t="s">
        <v>36</v>
      </c>
      <c r="F259" s="142" t="s">
        <v>225</v>
      </c>
      <c r="G259" s="37" t="s">
        <v>43</v>
      </c>
      <c r="H259" s="68">
        <v>33</v>
      </c>
      <c r="I259" s="65" t="s">
        <v>36</v>
      </c>
      <c r="J259" s="142" t="s">
        <v>228</v>
      </c>
      <c r="K259" s="37" t="s">
        <v>340</v>
      </c>
      <c r="L259" s="68">
        <v>24</v>
      </c>
      <c r="M259" s="65" t="s">
        <v>36</v>
      </c>
      <c r="N259" s="142" t="s">
        <v>231</v>
      </c>
      <c r="O259" s="37" t="s">
        <v>109</v>
      </c>
      <c r="P259" s="68">
        <v>38</v>
      </c>
      <c r="Q259" s="65" t="s">
        <v>36</v>
      </c>
      <c r="R259" s="142" t="s">
        <v>234</v>
      </c>
      <c r="S259" s="37" t="s">
        <v>123</v>
      </c>
      <c r="T259" s="68">
        <v>29</v>
      </c>
      <c r="U259" s="65" t="s">
        <v>36</v>
      </c>
      <c r="V259" s="142">
        <v>0</v>
      </c>
      <c r="W259" s="37" t="s">
        <v>32</v>
      </c>
      <c r="X259" s="68">
        <v>0</v>
      </c>
      <c r="Y259" s="81" t="s">
        <v>32</v>
      </c>
      <c r="Z259" s="155"/>
    </row>
    <row r="260" spans="1:26" s="20" customFormat="1" ht="22.5" customHeight="1">
      <c r="A260" s="149"/>
      <c r="B260" s="143"/>
      <c r="C260" s="40" t="s">
        <v>120</v>
      </c>
      <c r="D260" s="70">
        <v>12</v>
      </c>
      <c r="E260" s="67" t="s">
        <v>36</v>
      </c>
      <c r="F260" s="143"/>
      <c r="G260" s="40" t="s">
        <v>41</v>
      </c>
      <c r="H260" s="70">
        <v>3</v>
      </c>
      <c r="I260" s="67" t="s">
        <v>36</v>
      </c>
      <c r="J260" s="143"/>
      <c r="K260" s="40" t="s">
        <v>341</v>
      </c>
      <c r="L260" s="70">
        <v>7</v>
      </c>
      <c r="M260" s="67" t="s">
        <v>42</v>
      </c>
      <c r="N260" s="143"/>
      <c r="O260" s="40" t="s">
        <v>41</v>
      </c>
      <c r="P260" s="70">
        <v>2.5</v>
      </c>
      <c r="Q260" s="67" t="s">
        <v>36</v>
      </c>
      <c r="R260" s="143"/>
      <c r="S260" s="40" t="s">
        <v>52</v>
      </c>
      <c r="T260" s="70">
        <v>3</v>
      </c>
      <c r="U260" s="67" t="s">
        <v>36</v>
      </c>
      <c r="V260" s="143"/>
      <c r="W260" s="40" t="s">
        <v>32</v>
      </c>
      <c r="X260" s="70">
        <v>0</v>
      </c>
      <c r="Y260" s="82" t="s">
        <v>32</v>
      </c>
      <c r="Z260" s="155"/>
    </row>
    <row r="261" spans="1:26" s="20" customFormat="1" ht="22.5" customHeight="1">
      <c r="A261" s="149"/>
      <c r="B261" s="143"/>
      <c r="C261" s="40" t="s">
        <v>54</v>
      </c>
      <c r="D261" s="70">
        <v>1.5</v>
      </c>
      <c r="E261" s="71" t="s">
        <v>36</v>
      </c>
      <c r="F261" s="143"/>
      <c r="G261" s="40" t="s">
        <v>49</v>
      </c>
      <c r="H261" s="70">
        <v>200</v>
      </c>
      <c r="I261" s="71" t="s">
        <v>35</v>
      </c>
      <c r="J261" s="143"/>
      <c r="K261" s="40" t="s">
        <v>32</v>
      </c>
      <c r="L261" s="70">
        <v>0</v>
      </c>
      <c r="M261" s="71" t="s">
        <v>32</v>
      </c>
      <c r="N261" s="143"/>
      <c r="O261" s="40" t="s">
        <v>47</v>
      </c>
      <c r="P261" s="70">
        <v>2</v>
      </c>
      <c r="Q261" s="71" t="s">
        <v>36</v>
      </c>
      <c r="R261" s="143"/>
      <c r="S261" s="40" t="s">
        <v>286</v>
      </c>
      <c r="T261" s="70">
        <v>500</v>
      </c>
      <c r="U261" s="71" t="s">
        <v>35</v>
      </c>
      <c r="V261" s="143"/>
      <c r="W261" s="40" t="s">
        <v>32</v>
      </c>
      <c r="X261" s="70">
        <v>0</v>
      </c>
      <c r="Y261" s="83" t="s">
        <v>32</v>
      </c>
      <c r="Z261" s="155"/>
    </row>
    <row r="262" spans="1:26" s="20" customFormat="1" ht="22.5" customHeight="1">
      <c r="A262" s="149"/>
      <c r="B262" s="143"/>
      <c r="C262" s="43" t="s">
        <v>32</v>
      </c>
      <c r="D262" s="70">
        <v>0</v>
      </c>
      <c r="E262" s="71" t="s">
        <v>32</v>
      </c>
      <c r="F262" s="143"/>
      <c r="G262" s="43" t="s">
        <v>55</v>
      </c>
      <c r="H262" s="70">
        <v>0.2</v>
      </c>
      <c r="I262" s="71" t="s">
        <v>36</v>
      </c>
      <c r="J262" s="143"/>
      <c r="K262" s="43" t="s">
        <v>32</v>
      </c>
      <c r="L262" s="70">
        <v>0</v>
      </c>
      <c r="M262" s="71" t="s">
        <v>32</v>
      </c>
      <c r="N262" s="143"/>
      <c r="O262" s="43" t="s">
        <v>49</v>
      </c>
      <c r="P262" s="70">
        <v>200</v>
      </c>
      <c r="Q262" s="71" t="s">
        <v>35</v>
      </c>
      <c r="R262" s="143"/>
      <c r="S262" s="43" t="s">
        <v>32</v>
      </c>
      <c r="T262" s="70">
        <v>0</v>
      </c>
      <c r="U262" s="71" t="s">
        <v>32</v>
      </c>
      <c r="V262" s="143"/>
      <c r="W262" s="43" t="s">
        <v>32</v>
      </c>
      <c r="X262" s="70">
        <v>0</v>
      </c>
      <c r="Y262" s="83" t="s">
        <v>32</v>
      </c>
      <c r="Z262" s="155"/>
    </row>
    <row r="263" spans="1:26" s="20" customFormat="1" ht="22.5" customHeight="1">
      <c r="A263" s="149"/>
      <c r="B263" s="143"/>
      <c r="C263" s="43" t="s">
        <v>32</v>
      </c>
      <c r="D263" s="70">
        <v>0</v>
      </c>
      <c r="E263" s="71" t="s">
        <v>32</v>
      </c>
      <c r="F263" s="143"/>
      <c r="G263" s="43" t="s">
        <v>47</v>
      </c>
      <c r="H263" s="70">
        <v>3</v>
      </c>
      <c r="I263" s="71" t="s">
        <v>36</v>
      </c>
      <c r="J263" s="143"/>
      <c r="K263" s="43" t="s">
        <v>32</v>
      </c>
      <c r="L263" s="70">
        <v>0</v>
      </c>
      <c r="M263" s="71" t="s">
        <v>32</v>
      </c>
      <c r="N263" s="143"/>
      <c r="O263" s="43" t="s">
        <v>32</v>
      </c>
      <c r="P263" s="70">
        <v>0</v>
      </c>
      <c r="Q263" s="71" t="s">
        <v>32</v>
      </c>
      <c r="R263" s="143"/>
      <c r="S263" s="43" t="s">
        <v>32</v>
      </c>
      <c r="T263" s="70">
        <v>0</v>
      </c>
      <c r="U263" s="71" t="s">
        <v>32</v>
      </c>
      <c r="V263" s="143"/>
      <c r="W263" s="43" t="s">
        <v>32</v>
      </c>
      <c r="X263" s="70">
        <v>0</v>
      </c>
      <c r="Y263" s="83" t="s">
        <v>32</v>
      </c>
      <c r="Z263" s="155"/>
    </row>
    <row r="264" spans="1:26" s="20" customFormat="1" ht="22.5" customHeight="1">
      <c r="A264" s="149"/>
      <c r="B264" s="143"/>
      <c r="C264" s="43">
        <v>0</v>
      </c>
      <c r="D264" s="70">
        <v>0</v>
      </c>
      <c r="E264" s="71" t="s">
        <v>32</v>
      </c>
      <c r="F264" s="143"/>
      <c r="G264" s="43">
        <v>0</v>
      </c>
      <c r="H264" s="70">
        <v>0</v>
      </c>
      <c r="I264" s="71" t="s">
        <v>32</v>
      </c>
      <c r="J264" s="143"/>
      <c r="K264" s="43" t="s">
        <v>32</v>
      </c>
      <c r="L264" s="70">
        <v>0</v>
      </c>
      <c r="M264" s="71" t="s">
        <v>32</v>
      </c>
      <c r="N264" s="143"/>
      <c r="O264" s="43" t="s">
        <v>32</v>
      </c>
      <c r="P264" s="70">
        <v>0</v>
      </c>
      <c r="Q264" s="71" t="s">
        <v>32</v>
      </c>
      <c r="R264" s="143"/>
      <c r="S264" s="43" t="s">
        <v>32</v>
      </c>
      <c r="T264" s="70">
        <v>0</v>
      </c>
      <c r="U264" s="71" t="s">
        <v>32</v>
      </c>
      <c r="V264" s="143"/>
      <c r="W264" s="43" t="s">
        <v>32</v>
      </c>
      <c r="X264" s="70">
        <v>0</v>
      </c>
      <c r="Y264" s="83" t="s">
        <v>32</v>
      </c>
      <c r="Z264" s="155"/>
    </row>
    <row r="265" spans="1:26" s="20" customFormat="1" ht="22.5" customHeight="1">
      <c r="A265" s="149"/>
      <c r="B265" s="143"/>
      <c r="C265" s="43" t="s">
        <v>173</v>
      </c>
      <c r="D265" s="70">
        <v>0.3</v>
      </c>
      <c r="E265" s="71" t="s">
        <v>36</v>
      </c>
      <c r="F265" s="143"/>
      <c r="G265" s="43" t="s">
        <v>32</v>
      </c>
      <c r="H265" s="70">
        <v>0</v>
      </c>
      <c r="I265" s="71" t="s">
        <v>32</v>
      </c>
      <c r="J265" s="143"/>
      <c r="K265" s="43" t="s">
        <v>342</v>
      </c>
      <c r="L265" s="70">
        <v>0</v>
      </c>
      <c r="M265" s="71" t="s">
        <v>32</v>
      </c>
      <c r="N265" s="143"/>
      <c r="O265" s="43" t="s">
        <v>32</v>
      </c>
      <c r="P265" s="70">
        <v>0</v>
      </c>
      <c r="Q265" s="71" t="s">
        <v>32</v>
      </c>
      <c r="R265" s="143"/>
      <c r="S265" s="43" t="s">
        <v>32</v>
      </c>
      <c r="T265" s="70">
        <v>0</v>
      </c>
      <c r="U265" s="71" t="s">
        <v>32</v>
      </c>
      <c r="V265" s="143"/>
      <c r="W265" s="43" t="s">
        <v>32</v>
      </c>
      <c r="X265" s="70">
        <v>0</v>
      </c>
      <c r="Y265" s="83" t="s">
        <v>32</v>
      </c>
      <c r="Z265" s="155"/>
    </row>
    <row r="266" spans="1:26" s="20" customFormat="1" ht="22.5" customHeight="1" thickBot="1">
      <c r="A266" s="146"/>
      <c r="B266" s="144"/>
      <c r="C266" s="32" t="s">
        <v>257</v>
      </c>
      <c r="D266" s="66">
        <v>0.3</v>
      </c>
      <c r="E266" s="73" t="s">
        <v>36</v>
      </c>
      <c r="F266" s="144"/>
      <c r="G266" s="32" t="s">
        <v>164</v>
      </c>
      <c r="H266" s="66">
        <v>0.2</v>
      </c>
      <c r="I266" s="73" t="s">
        <v>113</v>
      </c>
      <c r="J266" s="144"/>
      <c r="K266" s="32" t="s">
        <v>343</v>
      </c>
      <c r="L266" s="66">
        <v>13</v>
      </c>
      <c r="M266" s="73" t="s">
        <v>71</v>
      </c>
      <c r="N266" s="144"/>
      <c r="O266" s="32" t="s">
        <v>32</v>
      </c>
      <c r="P266" s="66">
        <v>0</v>
      </c>
      <c r="Q266" s="73" t="s">
        <v>32</v>
      </c>
      <c r="R266" s="144"/>
      <c r="S266" s="32" t="s">
        <v>32</v>
      </c>
      <c r="T266" s="66">
        <v>0</v>
      </c>
      <c r="U266" s="73" t="s">
        <v>32</v>
      </c>
      <c r="V266" s="144"/>
      <c r="W266" s="32" t="s">
        <v>32</v>
      </c>
      <c r="X266" s="66">
        <v>0</v>
      </c>
      <c r="Y266" s="84" t="s">
        <v>32</v>
      </c>
      <c r="Z266" s="155"/>
    </row>
    <row r="267" spans="1:26" s="20" customFormat="1" ht="22.5" customHeight="1" thickTop="1">
      <c r="A267" s="145" t="s">
        <v>56</v>
      </c>
      <c r="B267" s="147" t="s">
        <v>2</v>
      </c>
      <c r="C267" s="29" t="s">
        <v>2</v>
      </c>
      <c r="D267" s="68">
        <v>33</v>
      </c>
      <c r="E267" s="65" t="s">
        <v>36</v>
      </c>
      <c r="F267" s="147" t="s">
        <v>3</v>
      </c>
      <c r="G267" s="29" t="s">
        <v>58</v>
      </c>
      <c r="H267" s="68">
        <v>33</v>
      </c>
      <c r="I267" s="65" t="s">
        <v>59</v>
      </c>
      <c r="J267" s="147" t="s">
        <v>4</v>
      </c>
      <c r="K267" s="29" t="s">
        <v>57</v>
      </c>
      <c r="L267" s="68">
        <v>33</v>
      </c>
      <c r="M267" s="65" t="s">
        <v>36</v>
      </c>
      <c r="N267" s="147" t="s">
        <v>3</v>
      </c>
      <c r="O267" s="29" t="s">
        <v>58</v>
      </c>
      <c r="P267" s="68">
        <v>33</v>
      </c>
      <c r="Q267" s="65" t="s">
        <v>59</v>
      </c>
      <c r="R267" s="147" t="s">
        <v>3</v>
      </c>
      <c r="S267" s="29" t="s">
        <v>58</v>
      </c>
      <c r="T267" s="68">
        <v>33</v>
      </c>
      <c r="U267" s="65" t="s">
        <v>59</v>
      </c>
      <c r="V267" s="147">
        <v>0</v>
      </c>
      <c r="W267" s="29" t="s">
        <v>32</v>
      </c>
      <c r="X267" s="68">
        <v>0</v>
      </c>
      <c r="Y267" s="81" t="s">
        <v>32</v>
      </c>
      <c r="Z267" s="155"/>
    </row>
    <row r="268" spans="1:26" s="20" customFormat="1" ht="22.5" customHeight="1" thickBot="1">
      <c r="A268" s="146"/>
      <c r="B268" s="148"/>
      <c r="C268" s="46" t="s">
        <v>60</v>
      </c>
      <c r="D268" s="66">
        <v>0.2</v>
      </c>
      <c r="E268" s="73" t="s">
        <v>36</v>
      </c>
      <c r="F268" s="148"/>
      <c r="G268" s="46" t="s">
        <v>60</v>
      </c>
      <c r="H268" s="66">
        <v>0.2</v>
      </c>
      <c r="I268" s="73" t="s">
        <v>36</v>
      </c>
      <c r="J268" s="148"/>
      <c r="K268" s="46" t="s">
        <v>60</v>
      </c>
      <c r="L268" s="66">
        <v>0.2</v>
      </c>
      <c r="M268" s="73" t="s">
        <v>36</v>
      </c>
      <c r="N268" s="148"/>
      <c r="O268" s="46" t="s">
        <v>60</v>
      </c>
      <c r="P268" s="66">
        <v>0.2</v>
      </c>
      <c r="Q268" s="73" t="s">
        <v>36</v>
      </c>
      <c r="R268" s="148"/>
      <c r="S268" s="46" t="s">
        <v>60</v>
      </c>
      <c r="T268" s="66">
        <v>0.2</v>
      </c>
      <c r="U268" s="73" t="s">
        <v>36</v>
      </c>
      <c r="V268" s="148"/>
      <c r="W268" s="46" t="s">
        <v>32</v>
      </c>
      <c r="X268" s="66">
        <v>0</v>
      </c>
      <c r="Y268" s="84" t="s">
        <v>32</v>
      </c>
      <c r="Z268" s="155"/>
    </row>
    <row r="269" spans="1:26" s="20" customFormat="1" ht="22.5" customHeight="1" thickTop="1">
      <c r="A269" s="139" t="s">
        <v>61</v>
      </c>
      <c r="B269" s="132" t="s">
        <v>223</v>
      </c>
      <c r="C269" s="37" t="s">
        <v>150</v>
      </c>
      <c r="D269" s="68">
        <v>1</v>
      </c>
      <c r="E269" s="65" t="s">
        <v>42</v>
      </c>
      <c r="F269" s="132" t="s">
        <v>226</v>
      </c>
      <c r="G269" s="37" t="s">
        <v>87</v>
      </c>
      <c r="H269" s="68">
        <v>15</v>
      </c>
      <c r="I269" s="65" t="s">
        <v>36</v>
      </c>
      <c r="J269" s="132" t="s">
        <v>229</v>
      </c>
      <c r="K269" s="37" t="s">
        <v>106</v>
      </c>
      <c r="L269" s="68">
        <v>7</v>
      </c>
      <c r="M269" s="65" t="s">
        <v>36</v>
      </c>
      <c r="N269" s="132" t="s">
        <v>232</v>
      </c>
      <c r="O269" s="37" t="s">
        <v>344</v>
      </c>
      <c r="P269" s="68">
        <v>12</v>
      </c>
      <c r="Q269" s="65" t="s">
        <v>36</v>
      </c>
      <c r="R269" s="132" t="s">
        <v>235</v>
      </c>
      <c r="S269" s="37" t="s">
        <v>158</v>
      </c>
      <c r="T269" s="68">
        <v>12</v>
      </c>
      <c r="U269" s="65" t="s">
        <v>133</v>
      </c>
      <c r="V269" s="132">
        <v>0</v>
      </c>
      <c r="W269" s="37" t="s">
        <v>32</v>
      </c>
      <c r="X269" s="68">
        <v>0</v>
      </c>
      <c r="Y269" s="81" t="s">
        <v>32</v>
      </c>
      <c r="Z269" s="155"/>
    </row>
    <row r="270" spans="1:26" s="20" customFormat="1" ht="22.5" customHeight="1">
      <c r="A270" s="140"/>
      <c r="B270" s="133"/>
      <c r="C270" s="40" t="s">
        <v>65</v>
      </c>
      <c r="D270" s="70">
        <v>2</v>
      </c>
      <c r="E270" s="71" t="s">
        <v>36</v>
      </c>
      <c r="F270" s="133"/>
      <c r="G270" s="40" t="s">
        <v>68</v>
      </c>
      <c r="H270" s="70">
        <v>2</v>
      </c>
      <c r="I270" s="71" t="s">
        <v>36</v>
      </c>
      <c r="J270" s="133"/>
      <c r="K270" s="40" t="s">
        <v>160</v>
      </c>
      <c r="L270" s="70">
        <v>5</v>
      </c>
      <c r="M270" s="71" t="s">
        <v>36</v>
      </c>
      <c r="N270" s="133"/>
      <c r="O270" s="40" t="s">
        <v>89</v>
      </c>
      <c r="P270" s="70">
        <v>200</v>
      </c>
      <c r="Q270" s="71" t="s">
        <v>35</v>
      </c>
      <c r="R270" s="133"/>
      <c r="S270" s="40" t="s">
        <v>69</v>
      </c>
      <c r="T270" s="70" t="s">
        <v>34</v>
      </c>
      <c r="U270" s="71">
        <v>0</v>
      </c>
      <c r="V270" s="133"/>
      <c r="W270" s="40" t="s">
        <v>32</v>
      </c>
      <c r="X270" s="70">
        <v>0</v>
      </c>
      <c r="Y270" s="83" t="s">
        <v>32</v>
      </c>
      <c r="Z270" s="155"/>
    </row>
    <row r="271" spans="1:26" s="20" customFormat="1" ht="22.5" customHeight="1">
      <c r="A271" s="140"/>
      <c r="B271" s="133"/>
      <c r="C271" s="40" t="s">
        <v>60</v>
      </c>
      <c r="D271" s="70">
        <v>0.2</v>
      </c>
      <c r="E271" s="71" t="s">
        <v>36</v>
      </c>
      <c r="F271" s="133"/>
      <c r="G271" s="40" t="s">
        <v>97</v>
      </c>
      <c r="H271" s="70">
        <v>0.3</v>
      </c>
      <c r="I271" s="71" t="s">
        <v>36</v>
      </c>
      <c r="J271" s="133"/>
      <c r="K271" s="40" t="s">
        <v>53</v>
      </c>
      <c r="L271" s="70">
        <v>2.4</v>
      </c>
      <c r="M271" s="71" t="s">
        <v>36</v>
      </c>
      <c r="N271" s="133"/>
      <c r="O271" s="40" t="s">
        <v>67</v>
      </c>
      <c r="P271" s="70">
        <v>1.8</v>
      </c>
      <c r="Q271" s="71" t="s">
        <v>36</v>
      </c>
      <c r="R271" s="133"/>
      <c r="S271" s="40" t="s">
        <v>32</v>
      </c>
      <c r="T271" s="70">
        <v>0</v>
      </c>
      <c r="U271" s="71" t="s">
        <v>32</v>
      </c>
      <c r="V271" s="133"/>
      <c r="W271" s="40" t="s">
        <v>32</v>
      </c>
      <c r="X271" s="70">
        <v>0</v>
      </c>
      <c r="Y271" s="83" t="s">
        <v>32</v>
      </c>
      <c r="Z271" s="155"/>
    </row>
    <row r="272" spans="1:26" s="20" customFormat="1" ht="22.5" customHeight="1">
      <c r="A272" s="140"/>
      <c r="B272" s="133"/>
      <c r="C272" s="40" t="s">
        <v>55</v>
      </c>
      <c r="D272" s="70">
        <v>0.2</v>
      </c>
      <c r="E272" s="71" t="s">
        <v>36</v>
      </c>
      <c r="F272" s="133"/>
      <c r="G272" s="40" t="s">
        <v>32</v>
      </c>
      <c r="H272" s="70">
        <v>0</v>
      </c>
      <c r="I272" s="71" t="s">
        <v>32</v>
      </c>
      <c r="J272" s="133"/>
      <c r="K272" s="40" t="s">
        <v>82</v>
      </c>
      <c r="L272" s="70">
        <v>3</v>
      </c>
      <c r="M272" s="71" t="s">
        <v>36</v>
      </c>
      <c r="N272" s="133"/>
      <c r="O272" s="40" t="s">
        <v>32</v>
      </c>
      <c r="P272" s="70">
        <v>0</v>
      </c>
      <c r="Q272" s="71" t="s">
        <v>32</v>
      </c>
      <c r="R272" s="133"/>
      <c r="S272" s="40" t="s">
        <v>32</v>
      </c>
      <c r="T272" s="70">
        <v>0</v>
      </c>
      <c r="U272" s="71" t="s">
        <v>32</v>
      </c>
      <c r="V272" s="133"/>
      <c r="W272" s="40" t="s">
        <v>32</v>
      </c>
      <c r="X272" s="70">
        <v>0</v>
      </c>
      <c r="Y272" s="83" t="s">
        <v>32</v>
      </c>
      <c r="Z272" s="155"/>
    </row>
    <row r="273" spans="1:43" s="20" customFormat="1" ht="22.5" customHeight="1">
      <c r="A273" s="140"/>
      <c r="B273" s="133"/>
      <c r="C273" s="40" t="s">
        <v>32</v>
      </c>
      <c r="D273" s="70">
        <v>0</v>
      </c>
      <c r="E273" s="71" t="s">
        <v>32</v>
      </c>
      <c r="F273" s="133"/>
      <c r="G273" s="40" t="s">
        <v>32</v>
      </c>
      <c r="H273" s="70">
        <v>0</v>
      </c>
      <c r="I273" s="71" t="s">
        <v>32</v>
      </c>
      <c r="J273" s="133"/>
      <c r="K273" s="40" t="s">
        <v>345</v>
      </c>
      <c r="L273" s="70">
        <v>2</v>
      </c>
      <c r="M273" s="71" t="s">
        <v>81</v>
      </c>
      <c r="N273" s="133"/>
      <c r="O273" s="40" t="s">
        <v>32</v>
      </c>
      <c r="P273" s="70">
        <v>0</v>
      </c>
      <c r="Q273" s="71" t="s">
        <v>32</v>
      </c>
      <c r="R273" s="133"/>
      <c r="S273" s="40" t="s">
        <v>32</v>
      </c>
      <c r="T273" s="70">
        <v>0</v>
      </c>
      <c r="U273" s="71" t="s">
        <v>32</v>
      </c>
      <c r="V273" s="133"/>
      <c r="W273" s="40" t="s">
        <v>32</v>
      </c>
      <c r="X273" s="70">
        <v>0</v>
      </c>
      <c r="Y273" s="83" t="s">
        <v>32</v>
      </c>
      <c r="Z273" s="155"/>
    </row>
    <row r="274" spans="1:43" s="20" customFormat="1" ht="22.5" customHeight="1">
      <c r="A274" s="140"/>
      <c r="B274" s="133"/>
      <c r="C274" s="40" t="s">
        <v>32</v>
      </c>
      <c r="D274" s="70">
        <v>0</v>
      </c>
      <c r="E274" s="71" t="s">
        <v>32</v>
      </c>
      <c r="F274" s="133"/>
      <c r="G274" s="40" t="s">
        <v>32</v>
      </c>
      <c r="H274" s="70">
        <v>0</v>
      </c>
      <c r="I274" s="71" t="s">
        <v>32</v>
      </c>
      <c r="J274" s="133"/>
      <c r="K274" s="40" t="s">
        <v>346</v>
      </c>
      <c r="L274" s="70">
        <v>0.7</v>
      </c>
      <c r="M274" s="71" t="s">
        <v>36</v>
      </c>
      <c r="N274" s="133"/>
      <c r="O274" s="40" t="s">
        <v>32</v>
      </c>
      <c r="P274" s="70">
        <v>0</v>
      </c>
      <c r="Q274" s="71" t="s">
        <v>32</v>
      </c>
      <c r="R274" s="133"/>
      <c r="S274" s="40" t="s">
        <v>32</v>
      </c>
      <c r="T274" s="70">
        <v>0</v>
      </c>
      <c r="U274" s="71" t="s">
        <v>32</v>
      </c>
      <c r="V274" s="133"/>
      <c r="W274" s="40" t="s">
        <v>32</v>
      </c>
      <c r="X274" s="70">
        <v>0</v>
      </c>
      <c r="Y274" s="83" t="s">
        <v>32</v>
      </c>
      <c r="Z274" s="155"/>
    </row>
    <row r="275" spans="1:43" s="20" customFormat="1" ht="22.5" customHeight="1">
      <c r="A275" s="140"/>
      <c r="B275" s="133"/>
      <c r="C275" s="40" t="s">
        <v>32</v>
      </c>
      <c r="D275" s="70">
        <v>0</v>
      </c>
      <c r="E275" s="71" t="s">
        <v>32</v>
      </c>
      <c r="F275" s="133"/>
      <c r="G275" s="40">
        <v>0</v>
      </c>
      <c r="H275" s="70">
        <v>0</v>
      </c>
      <c r="I275" s="71" t="s">
        <v>32</v>
      </c>
      <c r="J275" s="133"/>
      <c r="K275" s="40" t="s">
        <v>347</v>
      </c>
      <c r="L275" s="70">
        <v>1</v>
      </c>
      <c r="M275" s="71" t="s">
        <v>293</v>
      </c>
      <c r="N275" s="133"/>
      <c r="O275" s="40" t="s">
        <v>32</v>
      </c>
      <c r="P275" s="70">
        <v>0</v>
      </c>
      <c r="Q275" s="71" t="s">
        <v>32</v>
      </c>
      <c r="R275" s="133"/>
      <c r="S275" s="40" t="s">
        <v>32</v>
      </c>
      <c r="T275" s="70">
        <v>0</v>
      </c>
      <c r="U275" s="71" t="s">
        <v>32</v>
      </c>
      <c r="V275" s="133"/>
      <c r="W275" s="40" t="s">
        <v>32</v>
      </c>
      <c r="X275" s="70">
        <v>0</v>
      </c>
      <c r="Y275" s="83" t="s">
        <v>32</v>
      </c>
      <c r="Z275" s="155"/>
    </row>
    <row r="276" spans="1:43" s="20" customFormat="1" ht="22.5" customHeight="1" thickBot="1">
      <c r="A276" s="141"/>
      <c r="B276" s="134"/>
      <c r="C276" s="32" t="s">
        <v>32</v>
      </c>
      <c r="D276" s="66">
        <v>0</v>
      </c>
      <c r="E276" s="73" t="s">
        <v>32</v>
      </c>
      <c r="F276" s="134"/>
      <c r="G276" s="32">
        <v>0</v>
      </c>
      <c r="H276" s="66">
        <v>0</v>
      </c>
      <c r="I276" s="73" t="s">
        <v>32</v>
      </c>
      <c r="J276" s="134"/>
      <c r="K276" s="32" t="s">
        <v>32</v>
      </c>
      <c r="L276" s="66">
        <v>0</v>
      </c>
      <c r="M276" s="73" t="s">
        <v>32</v>
      </c>
      <c r="N276" s="134"/>
      <c r="O276" s="32" t="s">
        <v>32</v>
      </c>
      <c r="P276" s="66">
        <v>0</v>
      </c>
      <c r="Q276" s="73" t="s">
        <v>32</v>
      </c>
      <c r="R276" s="134"/>
      <c r="S276" s="32" t="s">
        <v>32</v>
      </c>
      <c r="T276" s="66">
        <v>0</v>
      </c>
      <c r="U276" s="73" t="s">
        <v>32</v>
      </c>
      <c r="V276" s="134"/>
      <c r="W276" s="32" t="s">
        <v>32</v>
      </c>
      <c r="X276" s="66">
        <v>0</v>
      </c>
      <c r="Y276" s="84" t="s">
        <v>32</v>
      </c>
      <c r="Z276" s="155"/>
    </row>
    <row r="277" spans="1:43" s="20" customFormat="1" ht="22.5" customHeight="1" thickTop="1">
      <c r="A277" s="135" t="s">
        <v>70</v>
      </c>
      <c r="B277" s="137">
        <v>0</v>
      </c>
      <c r="C277" s="29" t="s">
        <v>32</v>
      </c>
      <c r="D277" s="68">
        <v>0</v>
      </c>
      <c r="E277" s="65" t="s">
        <v>32</v>
      </c>
      <c r="F277" s="137" t="s">
        <v>6</v>
      </c>
      <c r="G277" s="29" t="s">
        <v>6</v>
      </c>
      <c r="H277" s="68">
        <v>482</v>
      </c>
      <c r="I277" s="65" t="s">
        <v>71</v>
      </c>
      <c r="J277" s="137" t="s">
        <v>111</v>
      </c>
      <c r="K277" s="29" t="s">
        <v>348</v>
      </c>
      <c r="L277" s="68">
        <v>477</v>
      </c>
      <c r="M277" s="65" t="s">
        <v>85</v>
      </c>
      <c r="N277" s="137" t="s">
        <v>6</v>
      </c>
      <c r="O277" s="29" t="s">
        <v>6</v>
      </c>
      <c r="P277" s="68">
        <v>482</v>
      </c>
      <c r="Q277" s="65" t="s">
        <v>71</v>
      </c>
      <c r="R277" s="137">
        <v>0</v>
      </c>
      <c r="S277" s="29" t="s">
        <v>32</v>
      </c>
      <c r="T277" s="68">
        <v>0</v>
      </c>
      <c r="U277" s="65">
        <v>0</v>
      </c>
      <c r="V277" s="137">
        <v>0</v>
      </c>
      <c r="W277" s="29" t="s">
        <v>32</v>
      </c>
      <c r="X277" s="68">
        <v>0</v>
      </c>
      <c r="Y277" s="81" t="s">
        <v>32</v>
      </c>
      <c r="Z277" s="155"/>
    </row>
    <row r="278" spans="1:43" s="20" customFormat="1" ht="22.5" customHeight="1" thickBot="1">
      <c r="A278" s="136"/>
      <c r="B278" s="138"/>
      <c r="C278" s="32" t="s">
        <v>32</v>
      </c>
      <c r="D278" s="66">
        <v>0</v>
      </c>
      <c r="E278" s="73" t="s">
        <v>32</v>
      </c>
      <c r="F278" s="138"/>
      <c r="G278" s="32"/>
      <c r="H278" s="66"/>
      <c r="I278" s="73"/>
      <c r="J278" s="138"/>
      <c r="K278" s="32">
        <v>0</v>
      </c>
      <c r="L278" s="66">
        <v>0</v>
      </c>
      <c r="M278" s="73" t="s">
        <v>32</v>
      </c>
      <c r="N278" s="138"/>
      <c r="O278" s="32"/>
      <c r="P278" s="66"/>
      <c r="Q278" s="73"/>
      <c r="R278" s="138"/>
      <c r="S278" s="32" t="s">
        <v>32</v>
      </c>
      <c r="T278" s="66">
        <v>0</v>
      </c>
      <c r="U278" s="73">
        <v>0</v>
      </c>
      <c r="V278" s="138"/>
      <c r="W278" s="32" t="s">
        <v>32</v>
      </c>
      <c r="X278" s="66">
        <v>0</v>
      </c>
      <c r="Y278" s="84" t="s">
        <v>32</v>
      </c>
      <c r="Z278" s="155"/>
    </row>
    <row r="279" spans="1:43" s="50" customFormat="1" ht="22.5" customHeight="1" thickTop="1">
      <c r="A279" s="191" t="s">
        <v>72</v>
      </c>
      <c r="B279" s="185" t="s">
        <v>73</v>
      </c>
      <c r="C279" s="186"/>
      <c r="D279" s="186"/>
      <c r="E279" s="187"/>
      <c r="F279" s="185" t="s">
        <v>73</v>
      </c>
      <c r="G279" s="186"/>
      <c r="H279" s="186"/>
      <c r="I279" s="186"/>
      <c r="J279" s="185" t="s">
        <v>73</v>
      </c>
      <c r="K279" s="186"/>
      <c r="L279" s="186"/>
      <c r="M279" s="186"/>
      <c r="N279" s="185" t="s">
        <v>73</v>
      </c>
      <c r="O279" s="186"/>
      <c r="P279" s="186"/>
      <c r="Q279" s="186"/>
      <c r="R279" s="185" t="s">
        <v>73</v>
      </c>
      <c r="S279" s="186"/>
      <c r="T279" s="186"/>
      <c r="U279" s="186"/>
      <c r="V279" s="185"/>
      <c r="W279" s="186"/>
      <c r="X279" s="186"/>
      <c r="Y279" s="187"/>
    </row>
    <row r="280" spans="1:43" s="50" customFormat="1" ht="22.5" customHeight="1" thickBot="1">
      <c r="A280" s="192"/>
      <c r="B280" s="188" t="s">
        <v>349</v>
      </c>
      <c r="C280" s="189"/>
      <c r="D280" s="189"/>
      <c r="E280" s="190"/>
      <c r="F280" s="188" t="s">
        <v>350</v>
      </c>
      <c r="G280" s="189"/>
      <c r="H280" s="189"/>
      <c r="I280" s="189"/>
      <c r="J280" s="188" t="s">
        <v>351</v>
      </c>
      <c r="K280" s="189"/>
      <c r="L280" s="189"/>
      <c r="M280" s="189"/>
      <c r="N280" s="188" t="s">
        <v>352</v>
      </c>
      <c r="O280" s="189"/>
      <c r="P280" s="189"/>
      <c r="Q280" s="189"/>
      <c r="R280" s="188" t="s">
        <v>353</v>
      </c>
      <c r="S280" s="189"/>
      <c r="T280" s="189"/>
      <c r="U280" s="189"/>
      <c r="V280" s="188"/>
      <c r="W280" s="189"/>
      <c r="X280" s="189"/>
      <c r="Y280" s="190"/>
    </row>
    <row r="281" spans="1:43" s="50" customFormat="1" ht="22.5" customHeight="1" thickTop="1">
      <c r="A281" s="191" t="s">
        <v>74</v>
      </c>
      <c r="B281" s="185" t="s">
        <v>73</v>
      </c>
      <c r="C281" s="186"/>
      <c r="D281" s="186"/>
      <c r="E281" s="187"/>
      <c r="F281" s="185" t="s">
        <v>73</v>
      </c>
      <c r="G281" s="186"/>
      <c r="H281" s="186"/>
      <c r="I281" s="186"/>
      <c r="J281" s="185" t="s">
        <v>73</v>
      </c>
      <c r="K281" s="186"/>
      <c r="L281" s="186"/>
      <c r="M281" s="186"/>
      <c r="N281" s="185" t="s">
        <v>73</v>
      </c>
      <c r="O281" s="186"/>
      <c r="P281" s="186"/>
      <c r="Q281" s="186"/>
      <c r="R281" s="185" t="s">
        <v>73</v>
      </c>
      <c r="S281" s="186"/>
      <c r="T281" s="186"/>
      <c r="U281" s="186"/>
      <c r="V281" s="185"/>
      <c r="W281" s="186"/>
      <c r="X281" s="186"/>
      <c r="Y281" s="187"/>
    </row>
    <row r="282" spans="1:43" s="50" customFormat="1" ht="22.5" customHeight="1" thickBot="1">
      <c r="A282" s="192"/>
      <c r="B282" s="188" t="s">
        <v>354</v>
      </c>
      <c r="C282" s="189"/>
      <c r="D282" s="189"/>
      <c r="E282" s="190"/>
      <c r="F282" s="188" t="s">
        <v>355</v>
      </c>
      <c r="G282" s="189"/>
      <c r="H282" s="189"/>
      <c r="I282" s="189"/>
      <c r="J282" s="188" t="s">
        <v>356</v>
      </c>
      <c r="K282" s="189"/>
      <c r="L282" s="189"/>
      <c r="M282" s="189"/>
      <c r="N282" s="188" t="s">
        <v>357</v>
      </c>
      <c r="O282" s="189"/>
      <c r="P282" s="189"/>
      <c r="Q282" s="189"/>
      <c r="R282" s="188" t="s">
        <v>358</v>
      </c>
      <c r="S282" s="189"/>
      <c r="T282" s="189"/>
      <c r="U282" s="189"/>
      <c r="V282" s="188"/>
      <c r="W282" s="189"/>
      <c r="X282" s="189"/>
      <c r="Y282" s="190"/>
    </row>
    <row r="283" spans="1:43" s="50" customFormat="1" ht="22.5" customHeight="1" thickTop="1">
      <c r="A283" s="191" t="s">
        <v>75</v>
      </c>
      <c r="B283" s="185" t="s">
        <v>73</v>
      </c>
      <c r="C283" s="186"/>
      <c r="D283" s="186"/>
      <c r="E283" s="187"/>
      <c r="F283" s="185" t="s">
        <v>73</v>
      </c>
      <c r="G283" s="186"/>
      <c r="H283" s="186"/>
      <c r="I283" s="186"/>
      <c r="J283" s="185" t="s">
        <v>73</v>
      </c>
      <c r="K283" s="186"/>
      <c r="L283" s="186"/>
      <c r="M283" s="186"/>
      <c r="N283" s="185" t="s">
        <v>73</v>
      </c>
      <c r="O283" s="186"/>
      <c r="P283" s="186"/>
      <c r="Q283" s="186"/>
      <c r="R283" s="185" t="s">
        <v>73</v>
      </c>
      <c r="S283" s="186"/>
      <c r="T283" s="186"/>
      <c r="U283" s="186"/>
      <c r="V283" s="185"/>
      <c r="W283" s="186"/>
      <c r="X283" s="186"/>
      <c r="Y283" s="187"/>
    </row>
    <row r="284" spans="1:43" s="50" customFormat="1" ht="22.5" customHeight="1" thickBot="1">
      <c r="A284" s="192"/>
      <c r="B284" s="188" t="s">
        <v>359</v>
      </c>
      <c r="C284" s="189"/>
      <c r="D284" s="189"/>
      <c r="E284" s="190"/>
      <c r="F284" s="188" t="s">
        <v>360</v>
      </c>
      <c r="G284" s="189"/>
      <c r="H284" s="189"/>
      <c r="I284" s="189"/>
      <c r="J284" s="188" t="s">
        <v>361</v>
      </c>
      <c r="K284" s="189"/>
      <c r="L284" s="189"/>
      <c r="M284" s="189"/>
      <c r="N284" s="188" t="s">
        <v>362</v>
      </c>
      <c r="O284" s="189"/>
      <c r="P284" s="189"/>
      <c r="Q284" s="189"/>
      <c r="R284" s="188" t="s">
        <v>363</v>
      </c>
      <c r="S284" s="189"/>
      <c r="T284" s="189"/>
      <c r="U284" s="189"/>
      <c r="V284" s="188"/>
      <c r="W284" s="189"/>
      <c r="X284" s="189"/>
      <c r="Y284" s="190"/>
    </row>
    <row r="285" spans="1:43" s="51" customFormat="1" ht="22.5" customHeight="1" thickTop="1">
      <c r="A285" s="51" t="s">
        <v>424</v>
      </c>
      <c r="D285" s="52"/>
      <c r="E285" s="53"/>
      <c r="F285" s="53"/>
      <c r="G285" s="53"/>
      <c r="H285" s="54"/>
      <c r="I285" s="55"/>
      <c r="J285" s="53"/>
      <c r="K285" s="53"/>
      <c r="N285" s="52"/>
      <c r="O285" s="53"/>
      <c r="P285" s="53"/>
      <c r="Q285" s="53"/>
      <c r="R285" s="54"/>
      <c r="T285" s="53"/>
      <c r="U285" s="53"/>
      <c r="W285" s="53"/>
      <c r="Y285" s="53"/>
      <c r="Z285" s="53"/>
      <c r="AA285" s="52"/>
      <c r="AB285" s="53"/>
      <c r="AC285" s="53"/>
      <c r="AD285" s="54"/>
      <c r="AF285" s="53"/>
      <c r="AG285" s="53"/>
      <c r="AJ285" s="56"/>
      <c r="AK285" s="53"/>
      <c r="AL285" s="53"/>
      <c r="AM285" s="53"/>
      <c r="AN285" s="54"/>
      <c r="AP285" s="53"/>
      <c r="AQ285" s="53"/>
    </row>
  </sheetData>
  <mergeCells count="540">
    <mergeCell ref="Z2:Z34"/>
    <mergeCell ref="D3:E3"/>
    <mergeCell ref="H3:I3"/>
    <mergeCell ref="L3:M3"/>
    <mergeCell ref="P3:Q3"/>
    <mergeCell ref="T3:U3"/>
    <mergeCell ref="A1:C1"/>
    <mergeCell ref="F1:Q1"/>
    <mergeCell ref="B2:C2"/>
    <mergeCell ref="D2:E2"/>
    <mergeCell ref="F2:G2"/>
    <mergeCell ref="H2:I2"/>
    <mergeCell ref="J2:K2"/>
    <mergeCell ref="L2:M2"/>
    <mergeCell ref="N2:O2"/>
    <mergeCell ref="P2:Q2"/>
    <mergeCell ref="X3:Y3"/>
    <mergeCell ref="D4:E4"/>
    <mergeCell ref="H4:I4"/>
    <mergeCell ref="L4:M4"/>
    <mergeCell ref="P4:Q4"/>
    <mergeCell ref="T4:U4"/>
    <mergeCell ref="X4:Y4"/>
    <mergeCell ref="R2:S2"/>
    <mergeCell ref="T2:U2"/>
    <mergeCell ref="V2:W2"/>
    <mergeCell ref="X2:Y2"/>
    <mergeCell ref="V5:V6"/>
    <mergeCell ref="A7:A14"/>
    <mergeCell ref="B7:B14"/>
    <mergeCell ref="F7:F14"/>
    <mergeCell ref="J7:J14"/>
    <mergeCell ref="N7:N14"/>
    <mergeCell ref="R7:R14"/>
    <mergeCell ref="V7:V14"/>
    <mergeCell ref="A5:A6"/>
    <mergeCell ref="B5:B6"/>
    <mergeCell ref="F5:F6"/>
    <mergeCell ref="J5:J6"/>
    <mergeCell ref="N5:N6"/>
    <mergeCell ref="R5:R6"/>
    <mergeCell ref="V15:V22"/>
    <mergeCell ref="A23:A24"/>
    <mergeCell ref="B23:B24"/>
    <mergeCell ref="F23:F24"/>
    <mergeCell ref="J23:J24"/>
    <mergeCell ref="N23:N24"/>
    <mergeCell ref="R23:R24"/>
    <mergeCell ref="V23:V24"/>
    <mergeCell ref="A15:A22"/>
    <mergeCell ref="B15:B22"/>
    <mergeCell ref="F15:F22"/>
    <mergeCell ref="J15:J22"/>
    <mergeCell ref="N15:N22"/>
    <mergeCell ref="R15:R22"/>
    <mergeCell ref="V25:V32"/>
    <mergeCell ref="A33:A34"/>
    <mergeCell ref="B33:B34"/>
    <mergeCell ref="F33:F34"/>
    <mergeCell ref="J33:J34"/>
    <mergeCell ref="N33:N34"/>
    <mergeCell ref="R33:R34"/>
    <mergeCell ref="V33:V34"/>
    <mergeCell ref="A25:A32"/>
    <mergeCell ref="B25:B32"/>
    <mergeCell ref="F25:F32"/>
    <mergeCell ref="J25:J32"/>
    <mergeCell ref="N25:N32"/>
    <mergeCell ref="R25:R32"/>
    <mergeCell ref="V35:Y35"/>
    <mergeCell ref="B36:E36"/>
    <mergeCell ref="F36:I36"/>
    <mergeCell ref="J36:M36"/>
    <mergeCell ref="N36:Q36"/>
    <mergeCell ref="R36:U36"/>
    <mergeCell ref="V36:Y36"/>
    <mergeCell ref="A35:A36"/>
    <mergeCell ref="B35:E35"/>
    <mergeCell ref="F35:I35"/>
    <mergeCell ref="J35:M35"/>
    <mergeCell ref="N35:Q35"/>
    <mergeCell ref="R35:U35"/>
    <mergeCell ref="V37:Y37"/>
    <mergeCell ref="B38:E38"/>
    <mergeCell ref="F38:I38"/>
    <mergeCell ref="J38:M38"/>
    <mergeCell ref="N38:Q38"/>
    <mergeCell ref="R38:U38"/>
    <mergeCell ref="V38:Y38"/>
    <mergeCell ref="A37:A38"/>
    <mergeCell ref="B37:E37"/>
    <mergeCell ref="F37:I37"/>
    <mergeCell ref="J37:M37"/>
    <mergeCell ref="N37:Q37"/>
    <mergeCell ref="R37:U37"/>
    <mergeCell ref="V39:Y39"/>
    <mergeCell ref="B40:E40"/>
    <mergeCell ref="F40:I40"/>
    <mergeCell ref="J40:M40"/>
    <mergeCell ref="N40:Q40"/>
    <mergeCell ref="R40:U40"/>
    <mergeCell ref="V40:Y40"/>
    <mergeCell ref="A39:A40"/>
    <mergeCell ref="B39:E39"/>
    <mergeCell ref="F39:I39"/>
    <mergeCell ref="J39:M39"/>
    <mergeCell ref="N39:Q39"/>
    <mergeCell ref="R39:U39"/>
    <mergeCell ref="Z63:Z95"/>
    <mergeCell ref="D64:E64"/>
    <mergeCell ref="H64:I64"/>
    <mergeCell ref="L64:M64"/>
    <mergeCell ref="P64:Q64"/>
    <mergeCell ref="T64:U64"/>
    <mergeCell ref="A62:C62"/>
    <mergeCell ref="F62:Q62"/>
    <mergeCell ref="B63:C63"/>
    <mergeCell ref="D63:E63"/>
    <mergeCell ref="F63:G63"/>
    <mergeCell ref="H63:I63"/>
    <mergeCell ref="J63:K63"/>
    <mergeCell ref="L63:M63"/>
    <mergeCell ref="N63:O63"/>
    <mergeCell ref="P63:Q63"/>
    <mergeCell ref="X64:Y64"/>
    <mergeCell ref="D65:E65"/>
    <mergeCell ref="H65:I65"/>
    <mergeCell ref="L65:M65"/>
    <mergeCell ref="P65:Q65"/>
    <mergeCell ref="T65:U65"/>
    <mergeCell ref="X65:Y65"/>
    <mergeCell ref="R63:S63"/>
    <mergeCell ref="T63:U63"/>
    <mergeCell ref="V63:W63"/>
    <mergeCell ref="X63:Y63"/>
    <mergeCell ref="V66:V67"/>
    <mergeCell ref="A68:A75"/>
    <mergeCell ref="B68:B75"/>
    <mergeCell ref="F68:F75"/>
    <mergeCell ref="J68:J75"/>
    <mergeCell ref="N68:N75"/>
    <mergeCell ref="R68:R75"/>
    <mergeCell ref="V68:V75"/>
    <mergeCell ref="A66:A67"/>
    <mergeCell ref="B66:B67"/>
    <mergeCell ref="F66:F67"/>
    <mergeCell ref="J66:J67"/>
    <mergeCell ref="N66:N67"/>
    <mergeCell ref="R66:R67"/>
    <mergeCell ref="V76:V83"/>
    <mergeCell ref="A84:A85"/>
    <mergeCell ref="B84:B85"/>
    <mergeCell ref="F84:F85"/>
    <mergeCell ref="J84:J85"/>
    <mergeCell ref="N84:N85"/>
    <mergeCell ref="R84:R85"/>
    <mergeCell ref="V84:V85"/>
    <mergeCell ref="A76:A83"/>
    <mergeCell ref="B76:B83"/>
    <mergeCell ref="F76:F83"/>
    <mergeCell ref="J76:J83"/>
    <mergeCell ref="N76:N83"/>
    <mergeCell ref="R76:R83"/>
    <mergeCell ref="V86:V93"/>
    <mergeCell ref="A94:A95"/>
    <mergeCell ref="B94:B95"/>
    <mergeCell ref="F94:F95"/>
    <mergeCell ref="J94:J95"/>
    <mergeCell ref="N94:N95"/>
    <mergeCell ref="R94:R95"/>
    <mergeCell ref="V94:V95"/>
    <mergeCell ref="A86:A93"/>
    <mergeCell ref="B86:B93"/>
    <mergeCell ref="F86:F93"/>
    <mergeCell ref="J86:J93"/>
    <mergeCell ref="N86:N93"/>
    <mergeCell ref="R86:R93"/>
    <mergeCell ref="V96:Y96"/>
    <mergeCell ref="B97:E97"/>
    <mergeCell ref="F97:I97"/>
    <mergeCell ref="J97:M97"/>
    <mergeCell ref="N97:Q97"/>
    <mergeCell ref="R97:U97"/>
    <mergeCell ref="V97:Y97"/>
    <mergeCell ref="A96:A97"/>
    <mergeCell ref="B96:E96"/>
    <mergeCell ref="F96:I96"/>
    <mergeCell ref="J96:M96"/>
    <mergeCell ref="N96:Q96"/>
    <mergeCell ref="R96:U96"/>
    <mergeCell ref="V98:Y98"/>
    <mergeCell ref="B99:E99"/>
    <mergeCell ref="F99:I99"/>
    <mergeCell ref="J99:M99"/>
    <mergeCell ref="N99:Q99"/>
    <mergeCell ref="R99:U99"/>
    <mergeCell ref="V99:Y99"/>
    <mergeCell ref="A98:A99"/>
    <mergeCell ref="B98:E98"/>
    <mergeCell ref="F98:I98"/>
    <mergeCell ref="J98:M98"/>
    <mergeCell ref="N98:Q98"/>
    <mergeCell ref="R98:U98"/>
    <mergeCell ref="V100:Y100"/>
    <mergeCell ref="B101:E101"/>
    <mergeCell ref="F101:I101"/>
    <mergeCell ref="J101:M101"/>
    <mergeCell ref="N101:Q101"/>
    <mergeCell ref="R101:U101"/>
    <mergeCell ref="V101:Y101"/>
    <mergeCell ref="A100:A101"/>
    <mergeCell ref="B100:E100"/>
    <mergeCell ref="F100:I100"/>
    <mergeCell ref="J100:M100"/>
    <mergeCell ref="N100:Q100"/>
    <mergeCell ref="R100:U100"/>
    <mergeCell ref="Z124:Z156"/>
    <mergeCell ref="D125:E125"/>
    <mergeCell ref="H125:I125"/>
    <mergeCell ref="L125:M125"/>
    <mergeCell ref="P125:Q125"/>
    <mergeCell ref="T125:U125"/>
    <mergeCell ref="A123:C123"/>
    <mergeCell ref="F123:Q123"/>
    <mergeCell ref="B124:C124"/>
    <mergeCell ref="D124:E124"/>
    <mergeCell ref="F124:G124"/>
    <mergeCell ref="H124:I124"/>
    <mergeCell ref="J124:K124"/>
    <mergeCell ref="L124:M124"/>
    <mergeCell ref="N124:O124"/>
    <mergeCell ref="P124:Q124"/>
    <mergeCell ref="X125:Y125"/>
    <mergeCell ref="D126:E126"/>
    <mergeCell ref="H126:I126"/>
    <mergeCell ref="L126:M126"/>
    <mergeCell ref="P126:Q126"/>
    <mergeCell ref="T126:U126"/>
    <mergeCell ref="X126:Y126"/>
    <mergeCell ref="R124:S124"/>
    <mergeCell ref="T124:U124"/>
    <mergeCell ref="V124:W124"/>
    <mergeCell ref="X124:Y124"/>
    <mergeCell ref="V127:V128"/>
    <mergeCell ref="A129:A136"/>
    <mergeCell ref="B129:B136"/>
    <mergeCell ref="F129:F136"/>
    <mergeCell ref="J129:J136"/>
    <mergeCell ref="N129:N136"/>
    <mergeCell ref="R129:R136"/>
    <mergeCell ref="V129:V136"/>
    <mergeCell ref="A127:A128"/>
    <mergeCell ref="B127:B128"/>
    <mergeCell ref="F127:F128"/>
    <mergeCell ref="J127:J128"/>
    <mergeCell ref="N127:N128"/>
    <mergeCell ref="R127:R128"/>
    <mergeCell ref="V137:V144"/>
    <mergeCell ref="A145:A146"/>
    <mergeCell ref="B145:B146"/>
    <mergeCell ref="F145:F146"/>
    <mergeCell ref="J145:J146"/>
    <mergeCell ref="N145:N146"/>
    <mergeCell ref="R145:R146"/>
    <mergeCell ref="V145:V146"/>
    <mergeCell ref="A137:A144"/>
    <mergeCell ref="B137:B144"/>
    <mergeCell ref="F137:F144"/>
    <mergeCell ref="J137:J144"/>
    <mergeCell ref="N137:N144"/>
    <mergeCell ref="R137:R144"/>
    <mergeCell ref="V147:V154"/>
    <mergeCell ref="A155:A156"/>
    <mergeCell ref="B155:B156"/>
    <mergeCell ref="F155:F156"/>
    <mergeCell ref="J155:J156"/>
    <mergeCell ref="N155:N156"/>
    <mergeCell ref="R155:R156"/>
    <mergeCell ref="V155:V156"/>
    <mergeCell ref="A147:A154"/>
    <mergeCell ref="B147:B154"/>
    <mergeCell ref="F147:F154"/>
    <mergeCell ref="J147:J154"/>
    <mergeCell ref="N147:N154"/>
    <mergeCell ref="R147:R154"/>
    <mergeCell ref="V157:Y157"/>
    <mergeCell ref="B158:E158"/>
    <mergeCell ref="F158:I158"/>
    <mergeCell ref="J158:M158"/>
    <mergeCell ref="N158:Q158"/>
    <mergeCell ref="R158:U158"/>
    <mergeCell ref="V158:Y158"/>
    <mergeCell ref="A157:A158"/>
    <mergeCell ref="B157:E157"/>
    <mergeCell ref="F157:I157"/>
    <mergeCell ref="J157:M157"/>
    <mergeCell ref="N157:Q157"/>
    <mergeCell ref="R157:U157"/>
    <mergeCell ref="V159:Y159"/>
    <mergeCell ref="B160:E160"/>
    <mergeCell ref="F160:I160"/>
    <mergeCell ref="J160:M160"/>
    <mergeCell ref="N160:Q160"/>
    <mergeCell ref="R160:U160"/>
    <mergeCell ref="V160:Y160"/>
    <mergeCell ref="A159:A160"/>
    <mergeCell ref="B159:E159"/>
    <mergeCell ref="F159:I159"/>
    <mergeCell ref="J159:M159"/>
    <mergeCell ref="N159:Q159"/>
    <mergeCell ref="R159:U159"/>
    <mergeCell ref="V161:Y161"/>
    <mergeCell ref="B162:E162"/>
    <mergeCell ref="F162:I162"/>
    <mergeCell ref="J162:M162"/>
    <mergeCell ref="N162:Q162"/>
    <mergeCell ref="R162:U162"/>
    <mergeCell ref="V162:Y162"/>
    <mergeCell ref="A161:A162"/>
    <mergeCell ref="B161:E161"/>
    <mergeCell ref="F161:I161"/>
    <mergeCell ref="J161:M161"/>
    <mergeCell ref="N161:Q161"/>
    <mergeCell ref="R161:U161"/>
    <mergeCell ref="Z185:Z217"/>
    <mergeCell ref="D186:E186"/>
    <mergeCell ref="H186:I186"/>
    <mergeCell ref="L186:M186"/>
    <mergeCell ref="P186:Q186"/>
    <mergeCell ref="T186:U186"/>
    <mergeCell ref="A184:C184"/>
    <mergeCell ref="F184:Q184"/>
    <mergeCell ref="B185:C185"/>
    <mergeCell ref="D185:E185"/>
    <mergeCell ref="F185:G185"/>
    <mergeCell ref="H185:I185"/>
    <mergeCell ref="J185:K185"/>
    <mergeCell ref="L185:M185"/>
    <mergeCell ref="N185:O185"/>
    <mergeCell ref="P185:Q185"/>
    <mergeCell ref="X186:Y186"/>
    <mergeCell ref="D187:E187"/>
    <mergeCell ref="H187:I187"/>
    <mergeCell ref="L187:M187"/>
    <mergeCell ref="P187:Q187"/>
    <mergeCell ref="T187:U187"/>
    <mergeCell ref="X187:Y187"/>
    <mergeCell ref="R185:S185"/>
    <mergeCell ref="T185:U185"/>
    <mergeCell ref="V185:W185"/>
    <mergeCell ref="X185:Y185"/>
    <mergeCell ref="V188:V189"/>
    <mergeCell ref="A190:A197"/>
    <mergeCell ref="B190:B197"/>
    <mergeCell ref="F190:F197"/>
    <mergeCell ref="J190:J197"/>
    <mergeCell ref="N190:N197"/>
    <mergeCell ref="R190:R197"/>
    <mergeCell ref="V190:V197"/>
    <mergeCell ref="A188:A189"/>
    <mergeCell ref="B188:B189"/>
    <mergeCell ref="F188:F189"/>
    <mergeCell ref="J188:J189"/>
    <mergeCell ref="N188:N189"/>
    <mergeCell ref="R188:R189"/>
    <mergeCell ref="V198:V205"/>
    <mergeCell ref="A206:A207"/>
    <mergeCell ref="B206:B207"/>
    <mergeCell ref="F206:F207"/>
    <mergeCell ref="J206:J207"/>
    <mergeCell ref="N206:N207"/>
    <mergeCell ref="R206:R207"/>
    <mergeCell ref="V206:V207"/>
    <mergeCell ref="A198:A205"/>
    <mergeCell ref="B198:B205"/>
    <mergeCell ref="F198:F205"/>
    <mergeCell ref="J198:J205"/>
    <mergeCell ref="N198:N205"/>
    <mergeCell ref="R198:R205"/>
    <mergeCell ref="V208:V215"/>
    <mergeCell ref="A216:A217"/>
    <mergeCell ref="B216:B217"/>
    <mergeCell ref="F216:F217"/>
    <mergeCell ref="J216:J217"/>
    <mergeCell ref="N216:N217"/>
    <mergeCell ref="R216:R217"/>
    <mergeCell ref="V216:V217"/>
    <mergeCell ref="A208:A215"/>
    <mergeCell ref="B208:B215"/>
    <mergeCell ref="F208:F215"/>
    <mergeCell ref="J208:J215"/>
    <mergeCell ref="N208:N215"/>
    <mergeCell ref="R208:R215"/>
    <mergeCell ref="V218:Y218"/>
    <mergeCell ref="B219:E219"/>
    <mergeCell ref="F219:I219"/>
    <mergeCell ref="J219:M219"/>
    <mergeCell ref="N219:Q219"/>
    <mergeCell ref="R219:U219"/>
    <mergeCell ref="V219:Y219"/>
    <mergeCell ref="A218:A219"/>
    <mergeCell ref="B218:E218"/>
    <mergeCell ref="F218:I218"/>
    <mergeCell ref="J218:M218"/>
    <mergeCell ref="N218:Q218"/>
    <mergeCell ref="R218:U218"/>
    <mergeCell ref="V220:Y220"/>
    <mergeCell ref="B221:E221"/>
    <mergeCell ref="F221:I221"/>
    <mergeCell ref="J221:M221"/>
    <mergeCell ref="N221:Q221"/>
    <mergeCell ref="R221:U221"/>
    <mergeCell ref="V221:Y221"/>
    <mergeCell ref="A220:A221"/>
    <mergeCell ref="B220:E220"/>
    <mergeCell ref="F220:I220"/>
    <mergeCell ref="J220:M220"/>
    <mergeCell ref="N220:Q220"/>
    <mergeCell ref="R220:U220"/>
    <mergeCell ref="V222:Y222"/>
    <mergeCell ref="B223:E223"/>
    <mergeCell ref="F223:I223"/>
    <mergeCell ref="J223:M223"/>
    <mergeCell ref="N223:Q223"/>
    <mergeCell ref="R223:U223"/>
    <mergeCell ref="V223:Y223"/>
    <mergeCell ref="A222:A223"/>
    <mergeCell ref="B222:E222"/>
    <mergeCell ref="F222:I222"/>
    <mergeCell ref="J222:M222"/>
    <mergeCell ref="N222:Q222"/>
    <mergeCell ref="R222:U222"/>
    <mergeCell ref="Z246:Z278"/>
    <mergeCell ref="D247:E247"/>
    <mergeCell ref="H247:I247"/>
    <mergeCell ref="L247:M247"/>
    <mergeCell ref="P247:Q247"/>
    <mergeCell ref="T247:U247"/>
    <mergeCell ref="A245:C245"/>
    <mergeCell ref="F245:Q245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X247:Y247"/>
    <mergeCell ref="D248:E248"/>
    <mergeCell ref="H248:I248"/>
    <mergeCell ref="L248:M248"/>
    <mergeCell ref="P248:Q248"/>
    <mergeCell ref="T248:U248"/>
    <mergeCell ref="X248:Y248"/>
    <mergeCell ref="R246:S246"/>
    <mergeCell ref="T246:U246"/>
    <mergeCell ref="V246:W246"/>
    <mergeCell ref="X246:Y246"/>
    <mergeCell ref="V249:V250"/>
    <mergeCell ref="A251:A258"/>
    <mergeCell ref="B251:B258"/>
    <mergeCell ref="F251:F258"/>
    <mergeCell ref="J251:J258"/>
    <mergeCell ref="N251:N258"/>
    <mergeCell ref="R251:R258"/>
    <mergeCell ref="V251:V258"/>
    <mergeCell ref="A249:A250"/>
    <mergeCell ref="B249:B250"/>
    <mergeCell ref="F249:F250"/>
    <mergeCell ref="J249:J250"/>
    <mergeCell ref="N249:N250"/>
    <mergeCell ref="R249:R250"/>
    <mergeCell ref="V259:V266"/>
    <mergeCell ref="A267:A268"/>
    <mergeCell ref="B267:B268"/>
    <mergeCell ref="F267:F268"/>
    <mergeCell ref="J267:J268"/>
    <mergeCell ref="N267:N268"/>
    <mergeCell ref="R267:R268"/>
    <mergeCell ref="V267:V268"/>
    <mergeCell ref="A259:A266"/>
    <mergeCell ref="B259:B266"/>
    <mergeCell ref="F259:F266"/>
    <mergeCell ref="J259:J266"/>
    <mergeCell ref="N259:N266"/>
    <mergeCell ref="R259:R266"/>
    <mergeCell ref="V269:V276"/>
    <mergeCell ref="A277:A278"/>
    <mergeCell ref="B277:B278"/>
    <mergeCell ref="F277:F278"/>
    <mergeCell ref="J277:J278"/>
    <mergeCell ref="N277:N278"/>
    <mergeCell ref="R277:R278"/>
    <mergeCell ref="V277:V278"/>
    <mergeCell ref="A269:A276"/>
    <mergeCell ref="B269:B276"/>
    <mergeCell ref="F269:F276"/>
    <mergeCell ref="J269:J276"/>
    <mergeCell ref="N269:N276"/>
    <mergeCell ref="R269:R276"/>
    <mergeCell ref="V279:Y279"/>
    <mergeCell ref="B280:E280"/>
    <mergeCell ref="F280:I280"/>
    <mergeCell ref="J280:M280"/>
    <mergeCell ref="N280:Q280"/>
    <mergeCell ref="R280:U280"/>
    <mergeCell ref="V280:Y280"/>
    <mergeCell ref="A279:A280"/>
    <mergeCell ref="B279:E279"/>
    <mergeCell ref="F279:I279"/>
    <mergeCell ref="J279:M279"/>
    <mergeCell ref="N279:Q279"/>
    <mergeCell ref="R279:U279"/>
    <mergeCell ref="V281:Y281"/>
    <mergeCell ref="B282:E282"/>
    <mergeCell ref="F282:I282"/>
    <mergeCell ref="J282:M282"/>
    <mergeCell ref="N282:Q282"/>
    <mergeCell ref="R282:U282"/>
    <mergeCell ref="V282:Y282"/>
    <mergeCell ref="A281:A282"/>
    <mergeCell ref="B281:E281"/>
    <mergeCell ref="F281:I281"/>
    <mergeCell ref="J281:M281"/>
    <mergeCell ref="N281:Q281"/>
    <mergeCell ref="R281:U281"/>
    <mergeCell ref="V283:Y283"/>
    <mergeCell ref="B284:E284"/>
    <mergeCell ref="F284:I284"/>
    <mergeCell ref="J284:M284"/>
    <mergeCell ref="N284:Q284"/>
    <mergeCell ref="R284:U284"/>
    <mergeCell ref="V284:Y284"/>
    <mergeCell ref="A283:A284"/>
    <mergeCell ref="B283:E283"/>
    <mergeCell ref="F283:I283"/>
    <mergeCell ref="J283:M283"/>
    <mergeCell ref="N283:Q283"/>
    <mergeCell ref="R283:U283"/>
  </mergeCells>
  <phoneticPr fontId="2" type="noConversion"/>
  <pageMargins left="0" right="0" top="0.19685039370078741" bottom="0" header="0" footer="0.31496062992125984"/>
  <pageSetup paperSize="9" scale="48" orientation="landscape" r:id="rId1"/>
  <rowBreaks count="4" manualBreakCount="4">
    <brk id="61" max="16383" man="1"/>
    <brk id="122" max="16383" man="1"/>
    <brk id="183" max="16383" man="1"/>
    <brk id="2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265"/>
  <sheetViews>
    <sheetView showGridLines="0" showZeros="0" tabSelected="1" topLeftCell="A246" zoomScale="60" zoomScaleNormal="60" workbookViewId="0">
      <selection activeCell="A229" sqref="A229:Z266"/>
    </sheetView>
  </sheetViews>
  <sheetFormatPr defaultColWidth="9" defaultRowHeight="16.5"/>
  <cols>
    <col min="1" max="1" width="4.25" style="57" customWidth="1"/>
    <col min="2" max="2" width="7.75" style="57" customWidth="1"/>
    <col min="3" max="3" width="24.375" style="57" customWidth="1"/>
    <col min="4" max="4" width="7.125" style="59" customWidth="1"/>
    <col min="5" max="5" width="5.125" style="60" customWidth="1"/>
    <col min="6" max="6" width="7.75" style="57" customWidth="1"/>
    <col min="7" max="7" width="24.375" style="57" customWidth="1"/>
    <col min="8" max="8" width="7.125" style="59" customWidth="1"/>
    <col min="9" max="9" width="5.125" style="60" customWidth="1"/>
    <col min="10" max="10" width="7.75" style="57" customWidth="1"/>
    <col min="11" max="11" width="24.375" style="57" customWidth="1"/>
    <col min="12" max="12" width="7.125" style="59" customWidth="1"/>
    <col min="13" max="13" width="5.125" style="60" customWidth="1"/>
    <col min="14" max="14" width="7.75" style="57" customWidth="1"/>
    <col min="15" max="15" width="24.375" style="57" customWidth="1"/>
    <col min="16" max="16" width="7.125" style="61" customWidth="1"/>
    <col min="17" max="17" width="5.125" style="60" customWidth="1"/>
    <col min="18" max="18" width="7.75" style="57" customWidth="1"/>
    <col min="19" max="19" width="24.375" style="57" customWidth="1"/>
    <col min="20" max="20" width="7.125" style="59" customWidth="1"/>
    <col min="21" max="21" width="5.125" style="60" customWidth="1"/>
    <col min="22" max="22" width="7.75" style="57" customWidth="1"/>
    <col min="23" max="23" width="24.375" style="57" customWidth="1"/>
    <col min="24" max="24" width="7.125" style="59" customWidth="1"/>
    <col min="25" max="25" width="5.125" style="60" customWidth="1"/>
    <col min="26" max="26" width="4.625" style="63" customWidth="1"/>
    <col min="27" max="16384" width="9" style="63"/>
  </cols>
  <sheetData>
    <row r="1" spans="1:26" s="16" customFormat="1" ht="33.75" customHeight="1" thickBot="1">
      <c r="A1" s="159">
        <v>0</v>
      </c>
      <c r="B1" s="159"/>
      <c r="C1" s="159"/>
      <c r="E1" s="17"/>
      <c r="F1" s="183" t="s">
        <v>436</v>
      </c>
      <c r="G1" s="183"/>
      <c r="H1" s="184"/>
      <c r="I1" s="184"/>
      <c r="J1" s="183"/>
      <c r="K1" s="183"/>
      <c r="L1" s="183"/>
      <c r="M1" s="183"/>
      <c r="N1" s="183"/>
      <c r="O1" s="183"/>
      <c r="P1" s="183"/>
      <c r="Q1" s="183"/>
      <c r="R1" s="17"/>
      <c r="S1" s="17"/>
      <c r="T1" s="17"/>
      <c r="U1" s="17"/>
      <c r="V1" s="17"/>
      <c r="W1" s="17"/>
      <c r="X1" s="17"/>
      <c r="Y1" s="17"/>
    </row>
    <row r="2" spans="1:26" s="20" customFormat="1" ht="22.5" customHeight="1" thickTop="1" thickBot="1">
      <c r="A2" s="18" t="s">
        <v>25</v>
      </c>
      <c r="B2" s="161"/>
      <c r="C2" s="162"/>
      <c r="D2" s="150"/>
      <c r="E2" s="151"/>
      <c r="F2" s="163"/>
      <c r="G2" s="164"/>
      <c r="H2" s="150"/>
      <c r="I2" s="151"/>
      <c r="J2" s="165"/>
      <c r="K2" s="166"/>
      <c r="L2" s="150"/>
      <c r="M2" s="151"/>
      <c r="N2" s="167">
        <v>45078</v>
      </c>
      <c r="O2" s="168"/>
      <c r="P2" s="150"/>
      <c r="Q2" s="151"/>
      <c r="R2" s="173">
        <v>45079</v>
      </c>
      <c r="S2" s="174"/>
      <c r="T2" s="150"/>
      <c r="U2" s="151"/>
      <c r="V2" s="152"/>
      <c r="W2" s="153"/>
      <c r="X2" s="150"/>
      <c r="Y2" s="151"/>
      <c r="Z2" s="155" t="s">
        <v>26</v>
      </c>
    </row>
    <row r="3" spans="1:26" s="20" customFormat="1" ht="22.5" customHeight="1">
      <c r="A3" s="21" t="s">
        <v>27</v>
      </c>
      <c r="B3" s="22"/>
      <c r="C3" s="23"/>
      <c r="D3" s="156"/>
      <c r="E3" s="157"/>
      <c r="F3" s="22"/>
      <c r="G3" s="23"/>
      <c r="H3" s="181"/>
      <c r="I3" s="182"/>
      <c r="J3" s="22"/>
      <c r="K3" s="23"/>
      <c r="L3" s="156"/>
      <c r="M3" s="158"/>
      <c r="N3" s="22" t="s">
        <v>27</v>
      </c>
      <c r="O3" s="23">
        <v>145</v>
      </c>
      <c r="P3" s="156"/>
      <c r="Q3" s="158"/>
      <c r="R3" s="22" t="s">
        <v>27</v>
      </c>
      <c r="S3" s="23">
        <v>145</v>
      </c>
      <c r="T3" s="156"/>
      <c r="U3" s="158"/>
      <c r="V3" s="22"/>
      <c r="W3" s="23"/>
      <c r="X3" s="156"/>
      <c r="Y3" s="157"/>
      <c r="Z3" s="155"/>
    </row>
    <row r="4" spans="1:26" s="28" customFormat="1" ht="22.5" customHeight="1" thickBot="1">
      <c r="A4" s="24" t="s">
        <v>28</v>
      </c>
      <c r="B4" s="25"/>
      <c r="C4" s="26"/>
      <c r="D4" s="169"/>
      <c r="E4" s="170"/>
      <c r="F4" s="25"/>
      <c r="G4" s="26"/>
      <c r="H4" s="171"/>
      <c r="I4" s="171"/>
      <c r="J4" s="25"/>
      <c r="K4" s="26"/>
      <c r="L4" s="171"/>
      <c r="M4" s="171"/>
      <c r="N4" s="25" t="s">
        <v>29</v>
      </c>
      <c r="O4" s="26" t="s">
        <v>30</v>
      </c>
      <c r="P4" s="171" t="s">
        <v>31</v>
      </c>
      <c r="Q4" s="171"/>
      <c r="R4" s="25" t="s">
        <v>29</v>
      </c>
      <c r="S4" s="26" t="s">
        <v>30</v>
      </c>
      <c r="T4" s="171" t="s">
        <v>31</v>
      </c>
      <c r="U4" s="171"/>
      <c r="V4" s="25"/>
      <c r="W4" s="26"/>
      <c r="X4" s="171"/>
      <c r="Y4" s="172"/>
      <c r="Z4" s="155"/>
    </row>
    <row r="5" spans="1:26" s="20" customFormat="1" ht="22.5" customHeight="1" thickTop="1">
      <c r="A5" s="139" t="s">
        <v>0</v>
      </c>
      <c r="B5" s="147"/>
      <c r="C5" s="29"/>
      <c r="D5" s="30"/>
      <c r="E5" s="31"/>
      <c r="F5" s="147"/>
      <c r="G5" s="29"/>
      <c r="H5" s="30"/>
      <c r="I5" s="31"/>
      <c r="J5" s="147"/>
      <c r="K5" s="29"/>
      <c r="L5" s="30"/>
      <c r="M5" s="31"/>
      <c r="N5" s="147" t="s">
        <v>22</v>
      </c>
      <c r="O5" s="29" t="s">
        <v>33</v>
      </c>
      <c r="P5" s="30"/>
      <c r="Q5" s="31"/>
      <c r="R5" s="147" t="s">
        <v>1</v>
      </c>
      <c r="S5" s="29" t="s">
        <v>33</v>
      </c>
      <c r="T5" s="30"/>
      <c r="U5" s="31"/>
      <c r="V5" s="147"/>
      <c r="W5" s="29"/>
      <c r="X5" s="30"/>
      <c r="Y5" s="31"/>
      <c r="Z5" s="155"/>
    </row>
    <row r="6" spans="1:26" s="20" customFormat="1" ht="22.5" customHeight="1" thickBot="1">
      <c r="A6" s="141"/>
      <c r="B6" s="148"/>
      <c r="C6" s="32"/>
      <c r="D6" s="33"/>
      <c r="E6" s="27"/>
      <c r="F6" s="148"/>
      <c r="G6" s="32"/>
      <c r="H6" s="33"/>
      <c r="I6" s="27"/>
      <c r="J6" s="148"/>
      <c r="K6" s="32"/>
      <c r="L6" s="33"/>
      <c r="M6" s="27"/>
      <c r="N6" s="148"/>
      <c r="O6" s="32" t="s">
        <v>77</v>
      </c>
      <c r="P6" s="33"/>
      <c r="Q6" s="27"/>
      <c r="R6" s="148"/>
      <c r="S6" s="32" t="s">
        <v>37</v>
      </c>
      <c r="T6" s="33"/>
      <c r="U6" s="27"/>
      <c r="V6" s="148"/>
      <c r="W6" s="32"/>
      <c r="X6" s="33"/>
      <c r="Y6" s="27"/>
      <c r="Z6" s="155"/>
    </row>
    <row r="7" spans="1:26" s="20" customFormat="1" ht="22.5" customHeight="1" thickTop="1">
      <c r="A7" s="139" t="s">
        <v>38</v>
      </c>
      <c r="B7" s="175" t="s">
        <v>32</v>
      </c>
      <c r="C7" s="29" t="s">
        <v>32</v>
      </c>
      <c r="D7" s="30">
        <v>0</v>
      </c>
      <c r="E7" s="31" t="s">
        <v>32</v>
      </c>
      <c r="F7" s="175" t="s">
        <v>32</v>
      </c>
      <c r="G7" s="29" t="s">
        <v>32</v>
      </c>
      <c r="H7" s="30">
        <v>0</v>
      </c>
      <c r="I7" s="31" t="s">
        <v>32</v>
      </c>
      <c r="J7" s="175" t="s">
        <v>32</v>
      </c>
      <c r="K7" s="29" t="s">
        <v>32</v>
      </c>
      <c r="L7" s="30">
        <v>0</v>
      </c>
      <c r="M7" s="31" t="s">
        <v>32</v>
      </c>
      <c r="N7" s="175" t="s">
        <v>178</v>
      </c>
      <c r="O7" s="29" t="s">
        <v>52</v>
      </c>
      <c r="P7" s="30"/>
      <c r="Q7" s="31"/>
      <c r="R7" s="175" t="s">
        <v>181</v>
      </c>
      <c r="S7" s="29" t="s">
        <v>40</v>
      </c>
      <c r="T7" s="30"/>
      <c r="U7" s="31"/>
      <c r="V7" s="175" t="s">
        <v>32</v>
      </c>
      <c r="W7" s="29" t="s">
        <v>32</v>
      </c>
      <c r="X7" s="30">
        <v>0</v>
      </c>
      <c r="Y7" s="31">
        <v>0</v>
      </c>
      <c r="Z7" s="155"/>
    </row>
    <row r="8" spans="1:26" s="20" customFormat="1" ht="22.5" customHeight="1">
      <c r="A8" s="140"/>
      <c r="B8" s="176"/>
      <c r="C8" s="34" t="s">
        <v>32</v>
      </c>
      <c r="D8" s="35">
        <v>0</v>
      </c>
      <c r="E8" s="36" t="s">
        <v>32</v>
      </c>
      <c r="F8" s="176"/>
      <c r="G8" s="34" t="s">
        <v>32</v>
      </c>
      <c r="H8" s="35">
        <v>0</v>
      </c>
      <c r="I8" s="36" t="s">
        <v>32</v>
      </c>
      <c r="J8" s="176"/>
      <c r="K8" s="34" t="s">
        <v>32</v>
      </c>
      <c r="L8" s="35">
        <v>0</v>
      </c>
      <c r="M8" s="36" t="s">
        <v>32</v>
      </c>
      <c r="N8" s="176"/>
      <c r="O8" s="34" t="s">
        <v>236</v>
      </c>
      <c r="P8" s="35"/>
      <c r="Q8" s="36"/>
      <c r="R8" s="176"/>
      <c r="S8" s="34" t="s">
        <v>46</v>
      </c>
      <c r="T8" s="35"/>
      <c r="U8" s="36"/>
      <c r="V8" s="176"/>
      <c r="W8" s="34" t="s">
        <v>32</v>
      </c>
      <c r="X8" s="35">
        <v>0</v>
      </c>
      <c r="Y8" s="36">
        <v>0</v>
      </c>
      <c r="Z8" s="155"/>
    </row>
    <row r="9" spans="1:26" s="20" customFormat="1" ht="22.5" customHeight="1">
      <c r="A9" s="140"/>
      <c r="B9" s="176"/>
      <c r="C9" s="34" t="s">
        <v>32</v>
      </c>
      <c r="D9" s="35">
        <v>0</v>
      </c>
      <c r="E9" s="36" t="s">
        <v>32</v>
      </c>
      <c r="F9" s="176"/>
      <c r="G9" s="34" t="s">
        <v>32</v>
      </c>
      <c r="H9" s="35">
        <v>0</v>
      </c>
      <c r="I9" s="36" t="s">
        <v>32</v>
      </c>
      <c r="J9" s="176"/>
      <c r="K9" s="34" t="s">
        <v>32</v>
      </c>
      <c r="L9" s="35">
        <v>0</v>
      </c>
      <c r="M9" s="36" t="s">
        <v>32</v>
      </c>
      <c r="N9" s="176"/>
      <c r="O9" s="34" t="s">
        <v>82</v>
      </c>
      <c r="P9" s="35"/>
      <c r="Q9" s="36"/>
      <c r="R9" s="176"/>
      <c r="S9" s="34" t="s">
        <v>82</v>
      </c>
      <c r="T9" s="35"/>
      <c r="U9" s="36"/>
      <c r="V9" s="176"/>
      <c r="W9" s="34" t="s">
        <v>32</v>
      </c>
      <c r="X9" s="35">
        <v>0</v>
      </c>
      <c r="Y9" s="36">
        <v>0</v>
      </c>
      <c r="Z9" s="155"/>
    </row>
    <row r="10" spans="1:26" s="20" customFormat="1" ht="22.5" customHeight="1">
      <c r="A10" s="140"/>
      <c r="B10" s="176"/>
      <c r="C10" s="34" t="s">
        <v>32</v>
      </c>
      <c r="D10" s="35">
        <v>0</v>
      </c>
      <c r="E10" s="36" t="s">
        <v>32</v>
      </c>
      <c r="F10" s="176"/>
      <c r="G10" s="34" t="s">
        <v>32</v>
      </c>
      <c r="H10" s="35">
        <v>0</v>
      </c>
      <c r="I10" s="36" t="s">
        <v>32</v>
      </c>
      <c r="J10" s="176"/>
      <c r="K10" s="34" t="s">
        <v>32</v>
      </c>
      <c r="L10" s="35">
        <v>0</v>
      </c>
      <c r="M10" s="36" t="s">
        <v>32</v>
      </c>
      <c r="N10" s="176"/>
      <c r="O10" s="34" t="s">
        <v>50</v>
      </c>
      <c r="P10" s="35"/>
      <c r="Q10" s="36"/>
      <c r="R10" s="176"/>
      <c r="S10" s="34" t="s">
        <v>47</v>
      </c>
      <c r="T10" s="35"/>
      <c r="U10" s="36"/>
      <c r="V10" s="176"/>
      <c r="W10" s="34" t="s">
        <v>32</v>
      </c>
      <c r="X10" s="35">
        <v>0</v>
      </c>
      <c r="Y10" s="36">
        <v>0</v>
      </c>
      <c r="Z10" s="155"/>
    </row>
    <row r="11" spans="1:26" s="20" customFormat="1" ht="22.5" customHeight="1">
      <c r="A11" s="140"/>
      <c r="B11" s="176"/>
      <c r="C11" s="34" t="s">
        <v>32</v>
      </c>
      <c r="D11" s="35">
        <v>0</v>
      </c>
      <c r="E11" s="36" t="s">
        <v>32</v>
      </c>
      <c r="F11" s="176"/>
      <c r="G11" s="34" t="s">
        <v>32</v>
      </c>
      <c r="H11" s="35">
        <v>0</v>
      </c>
      <c r="I11" s="36" t="s">
        <v>32</v>
      </c>
      <c r="J11" s="176"/>
      <c r="K11" s="34" t="s">
        <v>32</v>
      </c>
      <c r="L11" s="35">
        <v>0</v>
      </c>
      <c r="M11" s="36" t="s">
        <v>32</v>
      </c>
      <c r="N11" s="176"/>
      <c r="O11" s="34" t="s">
        <v>32</v>
      </c>
      <c r="P11" s="35"/>
      <c r="Q11" s="36"/>
      <c r="R11" s="176"/>
      <c r="S11" s="34" t="s">
        <v>105</v>
      </c>
      <c r="T11" s="35"/>
      <c r="U11" s="36"/>
      <c r="V11" s="176"/>
      <c r="W11" s="34" t="s">
        <v>32</v>
      </c>
      <c r="X11" s="35">
        <v>0</v>
      </c>
      <c r="Y11" s="36">
        <v>0</v>
      </c>
      <c r="Z11" s="155"/>
    </row>
    <row r="12" spans="1:26" s="20" customFormat="1" ht="22.5" customHeight="1">
      <c r="A12" s="140"/>
      <c r="B12" s="176"/>
      <c r="C12" s="34" t="s">
        <v>32</v>
      </c>
      <c r="D12" s="35">
        <v>0</v>
      </c>
      <c r="E12" s="36" t="s">
        <v>32</v>
      </c>
      <c r="F12" s="176"/>
      <c r="G12" s="34" t="s">
        <v>32</v>
      </c>
      <c r="H12" s="35">
        <v>0</v>
      </c>
      <c r="I12" s="36" t="s">
        <v>32</v>
      </c>
      <c r="J12" s="176"/>
      <c r="K12" s="34" t="s">
        <v>32</v>
      </c>
      <c r="L12" s="35">
        <v>0</v>
      </c>
      <c r="M12" s="36" t="s">
        <v>32</v>
      </c>
      <c r="N12" s="176"/>
      <c r="O12" s="34" t="s">
        <v>32</v>
      </c>
      <c r="P12" s="35"/>
      <c r="Q12" s="36"/>
      <c r="R12" s="176"/>
      <c r="S12" s="34" t="s">
        <v>32</v>
      </c>
      <c r="T12" s="35"/>
      <c r="U12" s="36"/>
      <c r="V12" s="176"/>
      <c r="W12" s="34" t="s">
        <v>32</v>
      </c>
      <c r="X12" s="35">
        <v>0</v>
      </c>
      <c r="Y12" s="36">
        <v>0</v>
      </c>
      <c r="Z12" s="155"/>
    </row>
    <row r="13" spans="1:26" s="20" customFormat="1" ht="22.5" customHeight="1">
      <c r="A13" s="140"/>
      <c r="B13" s="176"/>
      <c r="C13" s="34" t="s">
        <v>32</v>
      </c>
      <c r="D13" s="35">
        <v>0</v>
      </c>
      <c r="E13" s="36" t="s">
        <v>32</v>
      </c>
      <c r="F13" s="176"/>
      <c r="G13" s="34" t="s">
        <v>32</v>
      </c>
      <c r="H13" s="35">
        <v>0</v>
      </c>
      <c r="I13" s="36" t="s">
        <v>32</v>
      </c>
      <c r="J13" s="176"/>
      <c r="K13" s="34" t="s">
        <v>32</v>
      </c>
      <c r="L13" s="35">
        <v>0</v>
      </c>
      <c r="M13" s="36" t="s">
        <v>32</v>
      </c>
      <c r="N13" s="176"/>
      <c r="O13" s="34" t="s">
        <v>237</v>
      </c>
      <c r="P13" s="35"/>
      <c r="Q13" s="36"/>
      <c r="R13" s="176"/>
      <c r="S13" s="34" t="s">
        <v>32</v>
      </c>
      <c r="T13" s="35"/>
      <c r="U13" s="36"/>
      <c r="V13" s="176"/>
      <c r="W13" s="34" t="s">
        <v>32</v>
      </c>
      <c r="X13" s="35">
        <v>0</v>
      </c>
      <c r="Y13" s="36">
        <v>0</v>
      </c>
      <c r="Z13" s="155"/>
    </row>
    <row r="14" spans="1:26" s="20" customFormat="1" ht="22.5" customHeight="1" thickBot="1">
      <c r="A14" s="141"/>
      <c r="B14" s="177"/>
      <c r="C14" s="32" t="s">
        <v>32</v>
      </c>
      <c r="D14" s="33">
        <v>0</v>
      </c>
      <c r="E14" s="27" t="s">
        <v>32</v>
      </c>
      <c r="F14" s="177"/>
      <c r="G14" s="32" t="s">
        <v>32</v>
      </c>
      <c r="H14" s="33">
        <v>0</v>
      </c>
      <c r="I14" s="27" t="s">
        <v>32</v>
      </c>
      <c r="J14" s="177"/>
      <c r="K14" s="32" t="s">
        <v>32</v>
      </c>
      <c r="L14" s="33">
        <v>0</v>
      </c>
      <c r="M14" s="27" t="s">
        <v>32</v>
      </c>
      <c r="N14" s="177"/>
      <c r="O14" s="32" t="s">
        <v>174</v>
      </c>
      <c r="P14" s="33"/>
      <c r="Q14" s="27"/>
      <c r="R14" s="177"/>
      <c r="S14" s="32" t="s">
        <v>126</v>
      </c>
      <c r="T14" s="33"/>
      <c r="U14" s="27"/>
      <c r="V14" s="177"/>
      <c r="W14" s="32" t="s">
        <v>32</v>
      </c>
      <c r="X14" s="33">
        <v>0</v>
      </c>
      <c r="Y14" s="27">
        <v>0</v>
      </c>
      <c r="Z14" s="155"/>
    </row>
    <row r="15" spans="1:26" s="20" customFormat="1" ht="22.5" customHeight="1" thickTop="1">
      <c r="A15" s="139" t="s">
        <v>51</v>
      </c>
      <c r="B15" s="178" t="s">
        <v>32</v>
      </c>
      <c r="C15" s="37" t="s">
        <v>32</v>
      </c>
      <c r="D15" s="38">
        <v>0</v>
      </c>
      <c r="E15" s="39" t="s">
        <v>32</v>
      </c>
      <c r="F15" s="178" t="s">
        <v>32</v>
      </c>
      <c r="G15" s="37" t="s">
        <v>32</v>
      </c>
      <c r="H15" s="38">
        <v>0</v>
      </c>
      <c r="I15" s="39" t="s">
        <v>32</v>
      </c>
      <c r="J15" s="178" t="s">
        <v>32</v>
      </c>
      <c r="K15" s="37" t="s">
        <v>32</v>
      </c>
      <c r="L15" s="38">
        <v>0</v>
      </c>
      <c r="M15" s="39" t="s">
        <v>32</v>
      </c>
      <c r="N15" s="178" t="s">
        <v>238</v>
      </c>
      <c r="O15" s="37" t="s">
        <v>410</v>
      </c>
      <c r="P15" s="101"/>
      <c r="Q15" s="39"/>
      <c r="R15" s="178" t="s">
        <v>182</v>
      </c>
      <c r="S15" s="37" t="s">
        <v>44</v>
      </c>
      <c r="T15" s="38"/>
      <c r="U15" s="39"/>
      <c r="V15" s="178" t="s">
        <v>32</v>
      </c>
      <c r="W15" s="37" t="s">
        <v>32</v>
      </c>
      <c r="X15" s="38">
        <v>0</v>
      </c>
      <c r="Y15" s="39">
        <v>0</v>
      </c>
      <c r="Z15" s="155"/>
    </row>
    <row r="16" spans="1:26" s="20" customFormat="1" ht="22.5" customHeight="1">
      <c r="A16" s="140"/>
      <c r="B16" s="179"/>
      <c r="C16" s="40" t="s">
        <v>32</v>
      </c>
      <c r="D16" s="41">
        <v>0</v>
      </c>
      <c r="E16" s="42" t="s">
        <v>32</v>
      </c>
      <c r="F16" s="179"/>
      <c r="G16" s="40" t="s">
        <v>32</v>
      </c>
      <c r="H16" s="41">
        <v>0</v>
      </c>
      <c r="I16" s="42" t="s">
        <v>32</v>
      </c>
      <c r="J16" s="179"/>
      <c r="K16" s="40" t="s">
        <v>32</v>
      </c>
      <c r="L16" s="41">
        <v>0</v>
      </c>
      <c r="M16" s="42" t="s">
        <v>32</v>
      </c>
      <c r="N16" s="179"/>
      <c r="O16" s="40" t="s">
        <v>54</v>
      </c>
      <c r="P16" s="41"/>
      <c r="Q16" s="42"/>
      <c r="R16" s="179"/>
      <c r="S16" s="40" t="s">
        <v>239</v>
      </c>
      <c r="T16" s="41"/>
      <c r="U16" s="42"/>
      <c r="V16" s="179"/>
      <c r="W16" s="40" t="s">
        <v>32</v>
      </c>
      <c r="X16" s="41">
        <v>0</v>
      </c>
      <c r="Y16" s="42">
        <v>0</v>
      </c>
      <c r="Z16" s="155"/>
    </row>
    <row r="17" spans="1:26" s="20" customFormat="1" ht="22.5" customHeight="1">
      <c r="A17" s="140"/>
      <c r="B17" s="179"/>
      <c r="C17" s="40" t="s">
        <v>32</v>
      </c>
      <c r="D17" s="41">
        <v>0</v>
      </c>
      <c r="E17" s="42" t="s">
        <v>32</v>
      </c>
      <c r="F17" s="179"/>
      <c r="G17" s="40" t="s">
        <v>32</v>
      </c>
      <c r="H17" s="41">
        <v>0</v>
      </c>
      <c r="I17" s="42" t="s">
        <v>32</v>
      </c>
      <c r="J17" s="179"/>
      <c r="K17" s="40" t="s">
        <v>32</v>
      </c>
      <c r="L17" s="41">
        <v>0</v>
      </c>
      <c r="M17" s="42" t="s">
        <v>32</v>
      </c>
      <c r="N17" s="179"/>
      <c r="O17" s="40" t="s">
        <v>65</v>
      </c>
      <c r="P17" s="41"/>
      <c r="Q17" s="42"/>
      <c r="R17" s="179"/>
      <c r="S17" s="40" t="s">
        <v>41</v>
      </c>
      <c r="T17" s="41"/>
      <c r="U17" s="42"/>
      <c r="V17" s="179"/>
      <c r="W17" s="40" t="s">
        <v>32</v>
      </c>
      <c r="X17" s="41">
        <v>0</v>
      </c>
      <c r="Y17" s="42">
        <v>0</v>
      </c>
      <c r="Z17" s="155"/>
    </row>
    <row r="18" spans="1:26" s="20" customFormat="1" ht="22.5" customHeight="1">
      <c r="A18" s="140"/>
      <c r="B18" s="179"/>
      <c r="C18" s="43" t="s">
        <v>32</v>
      </c>
      <c r="D18" s="44">
        <v>0</v>
      </c>
      <c r="E18" s="45" t="s">
        <v>32</v>
      </c>
      <c r="F18" s="179"/>
      <c r="G18" s="43" t="s">
        <v>32</v>
      </c>
      <c r="H18" s="44">
        <v>0</v>
      </c>
      <c r="I18" s="45" t="s">
        <v>32</v>
      </c>
      <c r="J18" s="179"/>
      <c r="K18" s="43" t="s">
        <v>32</v>
      </c>
      <c r="L18" s="44">
        <v>0</v>
      </c>
      <c r="M18" s="45" t="s">
        <v>32</v>
      </c>
      <c r="N18" s="179"/>
      <c r="O18" s="43" t="s">
        <v>47</v>
      </c>
      <c r="P18" s="44"/>
      <c r="Q18" s="45"/>
      <c r="R18" s="179"/>
      <c r="S18" s="43" t="s">
        <v>47</v>
      </c>
      <c r="T18" s="44"/>
      <c r="U18" s="45"/>
      <c r="V18" s="179"/>
      <c r="W18" s="43" t="s">
        <v>32</v>
      </c>
      <c r="X18" s="44">
        <v>0</v>
      </c>
      <c r="Y18" s="45">
        <v>0</v>
      </c>
      <c r="Z18" s="155"/>
    </row>
    <row r="19" spans="1:26" s="20" customFormat="1" ht="22.5" customHeight="1">
      <c r="A19" s="140"/>
      <c r="B19" s="179"/>
      <c r="C19" s="43" t="s">
        <v>32</v>
      </c>
      <c r="D19" s="44">
        <v>0</v>
      </c>
      <c r="E19" s="45" t="s">
        <v>32</v>
      </c>
      <c r="F19" s="179"/>
      <c r="G19" s="43" t="s">
        <v>32</v>
      </c>
      <c r="H19" s="44">
        <v>0</v>
      </c>
      <c r="I19" s="45" t="s">
        <v>32</v>
      </c>
      <c r="J19" s="179"/>
      <c r="K19" s="43" t="s">
        <v>32</v>
      </c>
      <c r="L19" s="44">
        <v>0</v>
      </c>
      <c r="M19" s="45" t="s">
        <v>32</v>
      </c>
      <c r="N19" s="179"/>
      <c r="O19" s="43" t="s">
        <v>41</v>
      </c>
      <c r="P19" s="44"/>
      <c r="Q19" s="45"/>
      <c r="R19" s="179"/>
      <c r="S19" s="43" t="s">
        <v>32</v>
      </c>
      <c r="T19" s="44"/>
      <c r="U19" s="45"/>
      <c r="V19" s="179"/>
      <c r="W19" s="43" t="s">
        <v>32</v>
      </c>
      <c r="X19" s="44">
        <v>0</v>
      </c>
      <c r="Y19" s="45">
        <v>0</v>
      </c>
      <c r="Z19" s="155"/>
    </row>
    <row r="20" spans="1:26" s="20" customFormat="1" ht="22.5" customHeight="1">
      <c r="A20" s="140"/>
      <c r="B20" s="179"/>
      <c r="C20" s="43" t="s">
        <v>32</v>
      </c>
      <c r="D20" s="44">
        <v>0</v>
      </c>
      <c r="E20" s="45" t="s">
        <v>32</v>
      </c>
      <c r="F20" s="179"/>
      <c r="G20" s="43" t="s">
        <v>32</v>
      </c>
      <c r="H20" s="44">
        <v>0</v>
      </c>
      <c r="I20" s="45" t="s">
        <v>32</v>
      </c>
      <c r="J20" s="179"/>
      <c r="K20" s="43" t="s">
        <v>32</v>
      </c>
      <c r="L20" s="44">
        <v>0</v>
      </c>
      <c r="M20" s="45" t="s">
        <v>32</v>
      </c>
      <c r="N20" s="179"/>
      <c r="O20" s="43" t="s">
        <v>32</v>
      </c>
      <c r="P20" s="44"/>
      <c r="Q20" s="45"/>
      <c r="R20" s="179"/>
      <c r="S20" s="43" t="s">
        <v>32</v>
      </c>
      <c r="T20" s="44"/>
      <c r="U20" s="45"/>
      <c r="V20" s="179"/>
      <c r="W20" s="43" t="s">
        <v>32</v>
      </c>
      <c r="X20" s="44">
        <v>0</v>
      </c>
      <c r="Y20" s="45">
        <v>0</v>
      </c>
      <c r="Z20" s="155"/>
    </row>
    <row r="21" spans="1:26" s="20" customFormat="1" ht="22.5" customHeight="1">
      <c r="A21" s="140"/>
      <c r="B21" s="179"/>
      <c r="C21" s="43" t="s">
        <v>32</v>
      </c>
      <c r="D21" s="44">
        <v>0</v>
      </c>
      <c r="E21" s="45" t="s">
        <v>32</v>
      </c>
      <c r="F21" s="179"/>
      <c r="G21" s="43" t="s">
        <v>32</v>
      </c>
      <c r="H21" s="44">
        <v>0</v>
      </c>
      <c r="I21" s="45" t="s">
        <v>32</v>
      </c>
      <c r="J21" s="179"/>
      <c r="K21" s="43" t="s">
        <v>32</v>
      </c>
      <c r="L21" s="44">
        <v>0</v>
      </c>
      <c r="M21" s="45" t="s">
        <v>32</v>
      </c>
      <c r="N21" s="179"/>
      <c r="O21" s="43" t="s">
        <v>32</v>
      </c>
      <c r="P21" s="44"/>
      <c r="Q21" s="45"/>
      <c r="R21" s="179"/>
      <c r="S21" s="43" t="s">
        <v>32</v>
      </c>
      <c r="T21" s="44"/>
      <c r="U21" s="45"/>
      <c r="V21" s="179"/>
      <c r="W21" s="43" t="s">
        <v>32</v>
      </c>
      <c r="X21" s="44">
        <v>0</v>
      </c>
      <c r="Y21" s="45">
        <v>0</v>
      </c>
      <c r="Z21" s="155"/>
    </row>
    <row r="22" spans="1:26" s="20" customFormat="1" ht="22.5" customHeight="1" thickBot="1">
      <c r="A22" s="141"/>
      <c r="B22" s="180"/>
      <c r="C22" s="32" t="s">
        <v>32</v>
      </c>
      <c r="D22" s="33">
        <v>0</v>
      </c>
      <c r="E22" s="27" t="s">
        <v>32</v>
      </c>
      <c r="F22" s="180"/>
      <c r="G22" s="32" t="s">
        <v>32</v>
      </c>
      <c r="H22" s="33">
        <v>0</v>
      </c>
      <c r="I22" s="27" t="s">
        <v>32</v>
      </c>
      <c r="J22" s="180"/>
      <c r="K22" s="32" t="s">
        <v>32</v>
      </c>
      <c r="L22" s="33">
        <v>0</v>
      </c>
      <c r="M22" s="27" t="s">
        <v>32</v>
      </c>
      <c r="N22" s="180"/>
      <c r="O22" s="32" t="s">
        <v>32</v>
      </c>
      <c r="P22" s="33"/>
      <c r="Q22" s="27"/>
      <c r="R22" s="180"/>
      <c r="S22" s="32" t="s">
        <v>240</v>
      </c>
      <c r="T22" s="33"/>
      <c r="U22" s="27"/>
      <c r="V22" s="180"/>
      <c r="W22" s="32" t="s">
        <v>32</v>
      </c>
      <c r="X22" s="33">
        <v>0</v>
      </c>
      <c r="Y22" s="27">
        <v>0</v>
      </c>
      <c r="Z22" s="155"/>
    </row>
    <row r="23" spans="1:26" s="20" customFormat="1" ht="22.5" customHeight="1" thickTop="1">
      <c r="A23" s="139" t="s">
        <v>56</v>
      </c>
      <c r="B23" s="147" t="s">
        <v>32</v>
      </c>
      <c r="C23" s="29" t="s">
        <v>32</v>
      </c>
      <c r="D23" s="30">
        <v>0</v>
      </c>
      <c r="E23" s="31">
        <v>0</v>
      </c>
      <c r="F23" s="147" t="s">
        <v>32</v>
      </c>
      <c r="G23" s="29" t="s">
        <v>32</v>
      </c>
      <c r="H23" s="30">
        <v>0</v>
      </c>
      <c r="I23" s="31">
        <v>0</v>
      </c>
      <c r="J23" s="147" t="s">
        <v>32</v>
      </c>
      <c r="K23" s="29" t="s">
        <v>32</v>
      </c>
      <c r="L23" s="30">
        <v>0</v>
      </c>
      <c r="M23" s="31" t="s">
        <v>32</v>
      </c>
      <c r="N23" s="147" t="s">
        <v>3</v>
      </c>
      <c r="O23" s="29" t="s">
        <v>58</v>
      </c>
      <c r="P23" s="30"/>
      <c r="Q23" s="31"/>
      <c r="R23" s="147" t="s">
        <v>3</v>
      </c>
      <c r="S23" s="29" t="s">
        <v>58</v>
      </c>
      <c r="T23" s="30"/>
      <c r="U23" s="31"/>
      <c r="V23" s="147" t="s">
        <v>32</v>
      </c>
      <c r="W23" s="29" t="s">
        <v>32</v>
      </c>
      <c r="X23" s="30">
        <v>0</v>
      </c>
      <c r="Y23" s="31">
        <v>0</v>
      </c>
      <c r="Z23" s="155"/>
    </row>
    <row r="24" spans="1:26" s="20" customFormat="1" ht="22.5" customHeight="1" thickBot="1">
      <c r="A24" s="141"/>
      <c r="B24" s="148"/>
      <c r="C24" s="46" t="s">
        <v>32</v>
      </c>
      <c r="D24" s="47">
        <v>0</v>
      </c>
      <c r="E24" s="48" t="s">
        <v>32</v>
      </c>
      <c r="F24" s="148"/>
      <c r="G24" s="46" t="s">
        <v>32</v>
      </c>
      <c r="H24" s="47">
        <v>0</v>
      </c>
      <c r="I24" s="48" t="s">
        <v>32</v>
      </c>
      <c r="J24" s="148"/>
      <c r="K24" s="46" t="s">
        <v>32</v>
      </c>
      <c r="L24" s="47">
        <v>0</v>
      </c>
      <c r="M24" s="48" t="s">
        <v>32</v>
      </c>
      <c r="N24" s="148"/>
      <c r="O24" s="46" t="s">
        <v>60</v>
      </c>
      <c r="P24" s="47"/>
      <c r="Q24" s="48"/>
      <c r="R24" s="148"/>
      <c r="S24" s="46" t="s">
        <v>60</v>
      </c>
      <c r="T24" s="47"/>
      <c r="U24" s="48"/>
      <c r="V24" s="148"/>
      <c r="W24" s="46" t="s">
        <v>32</v>
      </c>
      <c r="X24" s="47">
        <v>0</v>
      </c>
      <c r="Y24" s="48">
        <v>0</v>
      </c>
      <c r="Z24" s="155"/>
    </row>
    <row r="25" spans="1:26" s="20" customFormat="1" ht="22.5" customHeight="1" thickTop="1">
      <c r="A25" s="139" t="s">
        <v>61</v>
      </c>
      <c r="B25" s="175" t="s">
        <v>32</v>
      </c>
      <c r="C25" s="37" t="s">
        <v>32</v>
      </c>
      <c r="D25" s="38">
        <v>0</v>
      </c>
      <c r="E25" s="39" t="s">
        <v>32</v>
      </c>
      <c r="F25" s="132" t="s">
        <v>32</v>
      </c>
      <c r="G25" s="37" t="s">
        <v>32</v>
      </c>
      <c r="H25" s="38">
        <v>0</v>
      </c>
      <c r="I25" s="39" t="s">
        <v>32</v>
      </c>
      <c r="J25" s="132" t="s">
        <v>32</v>
      </c>
      <c r="K25" s="37" t="s">
        <v>32</v>
      </c>
      <c r="L25" s="38">
        <v>0</v>
      </c>
      <c r="M25" s="39" t="s">
        <v>32</v>
      </c>
      <c r="N25" s="132" t="s">
        <v>180</v>
      </c>
      <c r="O25" s="37" t="s">
        <v>241</v>
      </c>
      <c r="P25" s="38"/>
      <c r="Q25" s="39"/>
      <c r="R25" s="132" t="s">
        <v>151</v>
      </c>
      <c r="S25" s="37" t="s">
        <v>80</v>
      </c>
      <c r="T25" s="38"/>
      <c r="U25" s="39"/>
      <c r="V25" s="132" t="s">
        <v>32</v>
      </c>
      <c r="W25" s="37" t="s">
        <v>32</v>
      </c>
      <c r="X25" s="38">
        <v>0</v>
      </c>
      <c r="Y25" s="39">
        <v>0</v>
      </c>
      <c r="Z25" s="155"/>
    </row>
    <row r="26" spans="1:26" s="20" customFormat="1" ht="22.5" customHeight="1">
      <c r="A26" s="140"/>
      <c r="B26" s="176"/>
      <c r="C26" s="40" t="s">
        <v>32</v>
      </c>
      <c r="D26" s="41">
        <v>0</v>
      </c>
      <c r="E26" s="42" t="s">
        <v>32</v>
      </c>
      <c r="F26" s="133"/>
      <c r="G26" s="40" t="s">
        <v>32</v>
      </c>
      <c r="H26" s="41">
        <v>0</v>
      </c>
      <c r="I26" s="42" t="s">
        <v>32</v>
      </c>
      <c r="J26" s="133"/>
      <c r="K26" s="40" t="s">
        <v>32</v>
      </c>
      <c r="L26" s="41">
        <v>0</v>
      </c>
      <c r="M26" s="42" t="s">
        <v>32</v>
      </c>
      <c r="N26" s="133"/>
      <c r="O26" s="40" t="s">
        <v>67</v>
      </c>
      <c r="P26" s="41"/>
      <c r="Q26" s="42"/>
      <c r="R26" s="133"/>
      <c r="S26" s="40" t="s">
        <v>69</v>
      </c>
      <c r="T26" s="41"/>
      <c r="U26" s="42"/>
      <c r="V26" s="133"/>
      <c r="W26" s="40" t="s">
        <v>32</v>
      </c>
      <c r="X26" s="41">
        <v>0</v>
      </c>
      <c r="Y26" s="42">
        <v>0</v>
      </c>
      <c r="Z26" s="155"/>
    </row>
    <row r="27" spans="1:26" s="20" customFormat="1" ht="22.5" customHeight="1">
      <c r="A27" s="140"/>
      <c r="B27" s="176"/>
      <c r="C27" s="40" t="s">
        <v>32</v>
      </c>
      <c r="D27" s="41">
        <v>0</v>
      </c>
      <c r="E27" s="42" t="s">
        <v>32</v>
      </c>
      <c r="F27" s="133"/>
      <c r="G27" s="40" t="s">
        <v>32</v>
      </c>
      <c r="H27" s="41">
        <v>0</v>
      </c>
      <c r="I27" s="42" t="s">
        <v>32</v>
      </c>
      <c r="J27" s="133"/>
      <c r="K27" s="40" t="s">
        <v>32</v>
      </c>
      <c r="L27" s="41">
        <v>0</v>
      </c>
      <c r="M27" s="42" t="s">
        <v>32</v>
      </c>
      <c r="N27" s="133"/>
      <c r="O27" s="40" t="s">
        <v>176</v>
      </c>
      <c r="P27" s="41"/>
      <c r="Q27" s="42"/>
      <c r="R27" s="133"/>
      <c r="S27" s="40" t="s">
        <v>152</v>
      </c>
      <c r="T27" s="41"/>
      <c r="U27" s="42"/>
      <c r="V27" s="133"/>
      <c r="W27" s="40" t="s">
        <v>32</v>
      </c>
      <c r="X27" s="41">
        <v>0</v>
      </c>
      <c r="Y27" s="42">
        <v>0</v>
      </c>
      <c r="Z27" s="155"/>
    </row>
    <row r="28" spans="1:26" s="20" customFormat="1" ht="22.5" customHeight="1">
      <c r="A28" s="140"/>
      <c r="B28" s="176"/>
      <c r="C28" s="40" t="s">
        <v>32</v>
      </c>
      <c r="D28" s="41">
        <v>0</v>
      </c>
      <c r="E28" s="42" t="s">
        <v>32</v>
      </c>
      <c r="F28" s="133"/>
      <c r="G28" s="40" t="s">
        <v>32</v>
      </c>
      <c r="H28" s="41">
        <v>0</v>
      </c>
      <c r="I28" s="42" t="s">
        <v>32</v>
      </c>
      <c r="J28" s="133"/>
      <c r="K28" s="40" t="s">
        <v>32</v>
      </c>
      <c r="L28" s="41">
        <v>0</v>
      </c>
      <c r="M28" s="42" t="s">
        <v>32</v>
      </c>
      <c r="N28" s="133"/>
      <c r="O28" s="40" t="s">
        <v>32</v>
      </c>
      <c r="P28" s="41"/>
      <c r="Q28" s="42"/>
      <c r="R28" s="133"/>
      <c r="S28" s="40" t="s">
        <v>32</v>
      </c>
      <c r="T28" s="41"/>
      <c r="U28" s="42"/>
      <c r="V28" s="133"/>
      <c r="W28" s="40" t="s">
        <v>32</v>
      </c>
      <c r="X28" s="41">
        <v>0</v>
      </c>
      <c r="Y28" s="42">
        <v>0</v>
      </c>
      <c r="Z28" s="155"/>
    </row>
    <row r="29" spans="1:26" s="20" customFormat="1" ht="22.5" customHeight="1">
      <c r="A29" s="140"/>
      <c r="B29" s="176"/>
      <c r="C29" s="40" t="s">
        <v>32</v>
      </c>
      <c r="D29" s="41">
        <v>0</v>
      </c>
      <c r="E29" s="42" t="s">
        <v>32</v>
      </c>
      <c r="F29" s="133"/>
      <c r="G29" s="40" t="s">
        <v>32</v>
      </c>
      <c r="H29" s="41">
        <v>0</v>
      </c>
      <c r="I29" s="42" t="s">
        <v>32</v>
      </c>
      <c r="J29" s="133"/>
      <c r="K29" s="40" t="s">
        <v>32</v>
      </c>
      <c r="L29" s="41">
        <v>0</v>
      </c>
      <c r="M29" s="42" t="s">
        <v>32</v>
      </c>
      <c r="N29" s="133"/>
      <c r="O29" s="40" t="s">
        <v>32</v>
      </c>
      <c r="P29" s="41"/>
      <c r="Q29" s="42"/>
      <c r="R29" s="133"/>
      <c r="S29" s="40" t="s">
        <v>32</v>
      </c>
      <c r="T29" s="41"/>
      <c r="U29" s="42"/>
      <c r="V29" s="133"/>
      <c r="W29" s="40" t="s">
        <v>32</v>
      </c>
      <c r="X29" s="41">
        <v>0</v>
      </c>
      <c r="Y29" s="42">
        <v>0</v>
      </c>
      <c r="Z29" s="155"/>
    </row>
    <row r="30" spans="1:26" s="20" customFormat="1" ht="22.5" customHeight="1">
      <c r="A30" s="140"/>
      <c r="B30" s="176"/>
      <c r="C30" s="40" t="s">
        <v>32</v>
      </c>
      <c r="D30" s="41">
        <v>0</v>
      </c>
      <c r="E30" s="42" t="s">
        <v>32</v>
      </c>
      <c r="F30" s="133"/>
      <c r="G30" s="40" t="s">
        <v>32</v>
      </c>
      <c r="H30" s="41">
        <v>0</v>
      </c>
      <c r="I30" s="42" t="s">
        <v>32</v>
      </c>
      <c r="J30" s="133"/>
      <c r="K30" s="40" t="s">
        <v>32</v>
      </c>
      <c r="L30" s="41">
        <v>0</v>
      </c>
      <c r="M30" s="42" t="s">
        <v>32</v>
      </c>
      <c r="N30" s="133"/>
      <c r="O30" s="40" t="s">
        <v>32</v>
      </c>
      <c r="P30" s="41"/>
      <c r="Q30" s="42"/>
      <c r="R30" s="133"/>
      <c r="S30" s="40" t="s">
        <v>32</v>
      </c>
      <c r="T30" s="41"/>
      <c r="U30" s="42"/>
      <c r="V30" s="133"/>
      <c r="W30" s="40" t="s">
        <v>32</v>
      </c>
      <c r="X30" s="41">
        <v>0</v>
      </c>
      <c r="Y30" s="42">
        <v>0</v>
      </c>
      <c r="Z30" s="155"/>
    </row>
    <row r="31" spans="1:26" s="20" customFormat="1" ht="22.5" customHeight="1">
      <c r="A31" s="140"/>
      <c r="B31" s="176"/>
      <c r="C31" s="40" t="s">
        <v>32</v>
      </c>
      <c r="D31" s="41">
        <v>0</v>
      </c>
      <c r="E31" s="42" t="s">
        <v>32</v>
      </c>
      <c r="F31" s="133"/>
      <c r="G31" s="40" t="s">
        <v>32</v>
      </c>
      <c r="H31" s="41">
        <v>0</v>
      </c>
      <c r="I31" s="42" t="s">
        <v>32</v>
      </c>
      <c r="J31" s="133"/>
      <c r="K31" s="40" t="s">
        <v>32</v>
      </c>
      <c r="L31" s="41">
        <v>0</v>
      </c>
      <c r="M31" s="42" t="s">
        <v>32</v>
      </c>
      <c r="N31" s="133"/>
      <c r="O31" s="40" t="s">
        <v>32</v>
      </c>
      <c r="P31" s="41"/>
      <c r="Q31" s="42"/>
      <c r="R31" s="133"/>
      <c r="S31" s="40" t="s">
        <v>32</v>
      </c>
      <c r="T31" s="41"/>
      <c r="U31" s="42"/>
      <c r="V31" s="133"/>
      <c r="W31" s="40" t="s">
        <v>32</v>
      </c>
      <c r="X31" s="41">
        <v>0</v>
      </c>
      <c r="Y31" s="42">
        <v>0</v>
      </c>
      <c r="Z31" s="155"/>
    </row>
    <row r="32" spans="1:26" s="20" customFormat="1" ht="22.5" customHeight="1" thickBot="1">
      <c r="A32" s="141"/>
      <c r="B32" s="177"/>
      <c r="C32" s="32" t="s">
        <v>32</v>
      </c>
      <c r="D32" s="33">
        <v>0</v>
      </c>
      <c r="E32" s="27" t="s">
        <v>32</v>
      </c>
      <c r="F32" s="134"/>
      <c r="G32" s="32" t="s">
        <v>32</v>
      </c>
      <c r="H32" s="33">
        <v>0</v>
      </c>
      <c r="I32" s="27" t="s">
        <v>32</v>
      </c>
      <c r="J32" s="134"/>
      <c r="K32" s="32" t="s">
        <v>32</v>
      </c>
      <c r="L32" s="33">
        <v>0</v>
      </c>
      <c r="M32" s="27" t="s">
        <v>32</v>
      </c>
      <c r="N32" s="134"/>
      <c r="O32" s="32" t="s">
        <v>32</v>
      </c>
      <c r="P32" s="33"/>
      <c r="Q32" s="27"/>
      <c r="R32" s="134"/>
      <c r="S32" s="32" t="s">
        <v>32</v>
      </c>
      <c r="T32" s="33"/>
      <c r="U32" s="27"/>
      <c r="V32" s="134"/>
      <c r="W32" s="32" t="s">
        <v>32</v>
      </c>
      <c r="X32" s="33">
        <v>0</v>
      </c>
      <c r="Y32" s="27">
        <v>0</v>
      </c>
      <c r="Z32" s="155"/>
    </row>
    <row r="33" spans="1:43" s="20" customFormat="1" ht="22.5" customHeight="1" thickTop="1">
      <c r="A33" s="139" t="s">
        <v>70</v>
      </c>
      <c r="B33" s="137"/>
      <c r="C33" s="29"/>
      <c r="D33" s="30"/>
      <c r="E33" s="31"/>
      <c r="F33" s="137"/>
      <c r="G33" s="29"/>
      <c r="H33" s="30"/>
      <c r="I33" s="31"/>
      <c r="J33" s="137"/>
      <c r="K33" s="29"/>
      <c r="L33" s="30"/>
      <c r="M33" s="31"/>
      <c r="N33" s="137" t="s">
        <v>6</v>
      </c>
      <c r="O33" s="29" t="s">
        <v>6</v>
      </c>
      <c r="P33" s="30"/>
      <c r="Q33" s="31"/>
      <c r="R33" s="137" t="s">
        <v>32</v>
      </c>
      <c r="S33" s="29" t="s">
        <v>32</v>
      </c>
      <c r="T33" s="30"/>
      <c r="U33" s="31"/>
      <c r="V33" s="137"/>
      <c r="W33" s="29"/>
      <c r="X33" s="30"/>
      <c r="Y33" s="31"/>
      <c r="Z33" s="155"/>
    </row>
    <row r="34" spans="1:43" s="20" customFormat="1" ht="22.5" customHeight="1" thickBot="1">
      <c r="A34" s="141"/>
      <c r="B34" s="138"/>
      <c r="C34" s="32"/>
      <c r="D34" s="33"/>
      <c r="E34" s="27"/>
      <c r="F34" s="138"/>
      <c r="G34" s="32"/>
      <c r="H34" s="33"/>
      <c r="I34" s="27"/>
      <c r="J34" s="138"/>
      <c r="K34" s="32"/>
      <c r="L34" s="33"/>
      <c r="M34" s="27"/>
      <c r="N34" s="138"/>
      <c r="O34" s="32"/>
      <c r="P34" s="33"/>
      <c r="Q34" s="27"/>
      <c r="R34" s="138"/>
      <c r="S34" s="32" t="s">
        <v>32</v>
      </c>
      <c r="T34" s="33"/>
      <c r="U34" s="27"/>
      <c r="V34" s="138"/>
      <c r="W34" s="32"/>
      <c r="X34" s="33"/>
      <c r="Y34" s="27"/>
      <c r="Z34" s="155"/>
    </row>
    <row r="35" spans="1:43" s="50" customFormat="1" ht="22.5" customHeight="1" thickTop="1">
      <c r="A35" s="191" t="s">
        <v>75</v>
      </c>
      <c r="B35" s="185"/>
      <c r="C35" s="186"/>
      <c r="D35" s="186"/>
      <c r="E35" s="187"/>
      <c r="F35" s="185"/>
      <c r="G35" s="186"/>
      <c r="H35" s="186"/>
      <c r="I35" s="186"/>
      <c r="J35" s="185"/>
      <c r="K35" s="186"/>
      <c r="L35" s="186"/>
      <c r="M35" s="186"/>
      <c r="N35" s="185" t="s">
        <v>73</v>
      </c>
      <c r="O35" s="186"/>
      <c r="P35" s="186"/>
      <c r="Q35" s="186"/>
      <c r="R35" s="185" t="s">
        <v>73</v>
      </c>
      <c r="S35" s="186"/>
      <c r="T35" s="186"/>
      <c r="U35" s="186"/>
      <c r="V35" s="185"/>
      <c r="W35" s="186"/>
      <c r="X35" s="186"/>
      <c r="Y35" s="187"/>
      <c r="Z35" s="49"/>
    </row>
    <row r="36" spans="1:43" s="50" customFormat="1" ht="22.5" customHeight="1" thickBot="1">
      <c r="A36" s="192"/>
      <c r="B36" s="188"/>
      <c r="C36" s="189"/>
      <c r="D36" s="189"/>
      <c r="E36" s="190"/>
      <c r="F36" s="188"/>
      <c r="G36" s="189"/>
      <c r="H36" s="189"/>
      <c r="I36" s="189"/>
      <c r="J36" s="188"/>
      <c r="K36" s="189"/>
      <c r="L36" s="189"/>
      <c r="M36" s="189"/>
      <c r="N36" s="188" t="s">
        <v>246</v>
      </c>
      <c r="O36" s="189"/>
      <c r="P36" s="189"/>
      <c r="Q36" s="189"/>
      <c r="R36" s="188" t="s">
        <v>247</v>
      </c>
      <c r="S36" s="189"/>
      <c r="T36" s="189"/>
      <c r="U36" s="189"/>
      <c r="V36" s="188"/>
      <c r="W36" s="189"/>
      <c r="X36" s="189"/>
      <c r="Y36" s="190"/>
      <c r="Z36" s="49"/>
    </row>
    <row r="37" spans="1:43" s="51" customFormat="1" ht="22.5" customHeight="1" thickTop="1">
      <c r="A37" s="51" t="s">
        <v>435</v>
      </c>
      <c r="D37" s="52"/>
      <c r="E37" s="53"/>
      <c r="F37" s="53"/>
      <c r="G37" s="53"/>
      <c r="H37" s="54"/>
      <c r="I37" s="55"/>
      <c r="J37" s="53"/>
      <c r="K37" s="53"/>
      <c r="N37" s="52"/>
      <c r="O37" s="53"/>
      <c r="P37" s="53"/>
      <c r="Q37" s="53"/>
      <c r="R37" s="54"/>
      <c r="T37" s="53"/>
      <c r="U37" s="53"/>
      <c r="W37" s="53"/>
      <c r="Y37" s="53"/>
      <c r="Z37" s="53"/>
      <c r="AA37" s="52"/>
      <c r="AB37" s="53"/>
      <c r="AC37" s="53"/>
      <c r="AD37" s="54"/>
      <c r="AF37" s="53"/>
      <c r="AG37" s="53"/>
      <c r="AJ37" s="56"/>
      <c r="AK37" s="53"/>
      <c r="AL37" s="53"/>
      <c r="AM37" s="53"/>
      <c r="AN37" s="54"/>
      <c r="AP37" s="53"/>
      <c r="AQ37" s="53"/>
    </row>
    <row r="38" spans="1:43" s="62" customFormat="1" ht="22.5" customHeight="1">
      <c r="A38" s="57"/>
      <c r="B38" s="57"/>
      <c r="C38" s="57"/>
      <c r="D38" s="58"/>
      <c r="E38" s="58"/>
      <c r="F38" s="57"/>
      <c r="G38" s="57"/>
      <c r="H38" s="59"/>
      <c r="I38" s="60"/>
      <c r="J38" s="57"/>
      <c r="K38" s="57"/>
      <c r="L38" s="59"/>
      <c r="M38" s="60"/>
      <c r="N38" s="57"/>
      <c r="O38" s="57"/>
      <c r="P38" s="61"/>
      <c r="Q38" s="60"/>
      <c r="R38" s="57"/>
      <c r="S38" s="57"/>
      <c r="T38" s="59"/>
      <c r="U38" s="60"/>
      <c r="V38" s="57"/>
      <c r="W38" s="57"/>
      <c r="X38" s="59"/>
      <c r="Y38" s="60"/>
    </row>
    <row r="39" spans="1:43" s="62" customFormat="1" ht="22.5" hidden="1" customHeight="1">
      <c r="A39" s="57"/>
      <c r="B39" s="57"/>
      <c r="C39" s="57"/>
      <c r="D39" s="58"/>
      <c r="E39" s="58"/>
      <c r="F39" s="57"/>
      <c r="G39" s="57"/>
      <c r="H39" s="59"/>
      <c r="I39" s="60"/>
      <c r="J39" s="57"/>
      <c r="K39" s="57"/>
      <c r="L39" s="59"/>
      <c r="M39" s="60"/>
      <c r="N39" s="57"/>
      <c r="O39" s="57"/>
      <c r="P39" s="61"/>
      <c r="Q39" s="60"/>
      <c r="R39" s="57"/>
      <c r="S39" s="57"/>
      <c r="T39" s="59"/>
      <c r="U39" s="60"/>
      <c r="V39" s="57"/>
      <c r="W39" s="57"/>
      <c r="X39" s="59"/>
      <c r="Y39" s="60"/>
    </row>
    <row r="40" spans="1:43" s="62" customFormat="1" ht="22.5" hidden="1" customHeight="1" thickBot="1">
      <c r="A40" s="57"/>
      <c r="B40" s="57"/>
      <c r="C40" s="57"/>
      <c r="D40" s="58"/>
      <c r="E40" s="58"/>
      <c r="F40" s="57"/>
      <c r="G40" s="57"/>
      <c r="H40" s="59"/>
      <c r="I40" s="60"/>
      <c r="J40" s="57"/>
      <c r="K40" s="57"/>
      <c r="L40" s="59"/>
      <c r="M40" s="60"/>
      <c r="N40" s="57"/>
      <c r="O40" s="57"/>
      <c r="P40" s="61"/>
      <c r="Q40" s="60"/>
      <c r="R40" s="57"/>
      <c r="S40" s="57"/>
      <c r="T40" s="59"/>
      <c r="U40" s="60"/>
      <c r="V40" s="57"/>
      <c r="W40" s="57"/>
      <c r="X40" s="59"/>
      <c r="Y40" s="60"/>
    </row>
    <row r="41" spans="1:43" s="62" customFormat="1" ht="22.5" hidden="1" customHeight="1" thickBot="1">
      <c r="A41" s="57"/>
      <c r="B41" s="57"/>
      <c r="C41" s="57"/>
      <c r="D41" s="58"/>
      <c r="E41" s="58"/>
      <c r="F41" s="57"/>
      <c r="G41" s="57"/>
      <c r="H41" s="59"/>
      <c r="I41" s="60"/>
      <c r="J41" s="57"/>
      <c r="K41" s="57"/>
      <c r="L41" s="59"/>
      <c r="M41" s="60"/>
      <c r="N41" s="57"/>
      <c r="O41" s="57"/>
      <c r="P41" s="61"/>
      <c r="Q41" s="60"/>
      <c r="R41" s="57"/>
      <c r="S41" s="57"/>
      <c r="T41" s="59"/>
      <c r="U41" s="60"/>
      <c r="V41" s="57"/>
      <c r="W41" s="57"/>
      <c r="X41" s="59"/>
      <c r="Y41" s="60"/>
    </row>
    <row r="42" spans="1:43" s="62" customFormat="1" ht="22.5" hidden="1" customHeight="1" thickBot="1">
      <c r="A42" s="57"/>
      <c r="B42" s="57"/>
      <c r="C42" s="57"/>
      <c r="D42" s="58"/>
      <c r="E42" s="58"/>
      <c r="F42" s="57"/>
      <c r="G42" s="57"/>
      <c r="H42" s="59"/>
      <c r="I42" s="60"/>
      <c r="J42" s="57"/>
      <c r="K42" s="57"/>
      <c r="L42" s="59"/>
      <c r="M42" s="60"/>
      <c r="N42" s="57"/>
      <c r="O42" s="57"/>
      <c r="P42" s="61"/>
      <c r="Q42" s="60"/>
      <c r="R42" s="57"/>
      <c r="S42" s="57"/>
      <c r="T42" s="59"/>
      <c r="U42" s="60"/>
      <c r="V42" s="57"/>
      <c r="W42" s="57"/>
      <c r="X42" s="59"/>
      <c r="Y42" s="60"/>
    </row>
    <row r="43" spans="1:43" s="62" customFormat="1" ht="22.5" hidden="1" customHeight="1" thickBot="1">
      <c r="A43" s="57"/>
      <c r="B43" s="57"/>
      <c r="C43" s="57"/>
      <c r="D43" s="58"/>
      <c r="E43" s="58"/>
      <c r="F43" s="57"/>
      <c r="G43" s="57"/>
      <c r="H43" s="59"/>
      <c r="I43" s="60"/>
      <c r="J43" s="57"/>
      <c r="K43" s="57"/>
      <c r="L43" s="59"/>
      <c r="M43" s="60"/>
      <c r="N43" s="57"/>
      <c r="O43" s="57"/>
      <c r="P43" s="61"/>
      <c r="Q43" s="60"/>
      <c r="R43" s="57"/>
      <c r="S43" s="57"/>
      <c r="T43" s="59"/>
      <c r="U43" s="60"/>
      <c r="V43" s="57"/>
      <c r="W43" s="57"/>
      <c r="X43" s="59"/>
      <c r="Y43" s="60"/>
    </row>
    <row r="44" spans="1:43" s="62" customFormat="1" ht="22.5" hidden="1" customHeight="1" thickBot="1">
      <c r="A44" s="57"/>
      <c r="B44" s="57"/>
      <c r="C44" s="57"/>
      <c r="D44" s="58"/>
      <c r="E44" s="58"/>
      <c r="F44" s="57"/>
      <c r="G44" s="57"/>
      <c r="H44" s="59"/>
      <c r="I44" s="60"/>
      <c r="J44" s="57"/>
      <c r="K44" s="57"/>
      <c r="L44" s="59"/>
      <c r="M44" s="60"/>
      <c r="N44" s="57"/>
      <c r="O44" s="57"/>
      <c r="P44" s="61"/>
      <c r="Q44" s="60"/>
      <c r="R44" s="57"/>
      <c r="S44" s="57"/>
      <c r="T44" s="59"/>
      <c r="U44" s="60"/>
      <c r="V44" s="57"/>
      <c r="W44" s="57"/>
      <c r="X44" s="59"/>
      <c r="Y44" s="60"/>
    </row>
    <row r="45" spans="1:43" s="62" customFormat="1" ht="22.5" hidden="1" customHeight="1" thickBot="1">
      <c r="A45" s="57"/>
      <c r="B45" s="57"/>
      <c r="C45" s="57"/>
      <c r="D45" s="58"/>
      <c r="E45" s="58"/>
      <c r="F45" s="57"/>
      <c r="G45" s="57"/>
      <c r="H45" s="59"/>
      <c r="I45" s="60"/>
      <c r="J45" s="57"/>
      <c r="K45" s="57"/>
      <c r="L45" s="59"/>
      <c r="M45" s="60"/>
      <c r="N45" s="57"/>
      <c r="O45" s="57"/>
      <c r="P45" s="61"/>
      <c r="Q45" s="60"/>
      <c r="R45" s="57"/>
      <c r="S45" s="57"/>
      <c r="T45" s="59"/>
      <c r="U45" s="60"/>
      <c r="V45" s="57"/>
      <c r="W45" s="57"/>
      <c r="X45" s="59"/>
      <c r="Y45" s="60"/>
    </row>
    <row r="46" spans="1:43" s="62" customFormat="1" ht="22.5" hidden="1" customHeight="1" thickBot="1">
      <c r="A46" s="57"/>
      <c r="B46" s="57"/>
      <c r="C46" s="57"/>
      <c r="D46" s="58"/>
      <c r="E46" s="58"/>
      <c r="F46" s="57"/>
      <c r="G46" s="57"/>
      <c r="H46" s="59"/>
      <c r="I46" s="60"/>
      <c r="J46" s="57"/>
      <c r="K46" s="57"/>
      <c r="L46" s="59"/>
      <c r="M46" s="60"/>
      <c r="N46" s="57"/>
      <c r="O46" s="57"/>
      <c r="P46" s="61"/>
      <c r="Q46" s="60"/>
      <c r="R46" s="57"/>
      <c r="S46" s="57"/>
      <c r="T46" s="59"/>
      <c r="U46" s="60"/>
      <c r="V46" s="57"/>
      <c r="W46" s="57"/>
      <c r="X46" s="59"/>
      <c r="Y46" s="60"/>
    </row>
    <row r="47" spans="1:43" s="62" customFormat="1" ht="22.5" hidden="1" customHeight="1" thickBot="1">
      <c r="A47" s="57"/>
      <c r="B47" s="57"/>
      <c r="C47" s="57"/>
      <c r="D47" s="58"/>
      <c r="E47" s="58"/>
      <c r="F47" s="57"/>
      <c r="G47" s="57"/>
      <c r="H47" s="59"/>
      <c r="I47" s="60"/>
      <c r="J47" s="57"/>
      <c r="K47" s="57"/>
      <c r="L47" s="59"/>
      <c r="M47" s="60"/>
      <c r="N47" s="57"/>
      <c r="O47" s="57"/>
      <c r="P47" s="61"/>
      <c r="Q47" s="60"/>
      <c r="R47" s="57"/>
      <c r="S47" s="57"/>
      <c r="T47" s="59"/>
      <c r="U47" s="60"/>
      <c r="V47" s="57"/>
      <c r="W47" s="57"/>
      <c r="X47" s="59"/>
      <c r="Y47" s="60"/>
    </row>
    <row r="48" spans="1:43" s="62" customFormat="1" ht="22.5" hidden="1" customHeight="1" thickBot="1">
      <c r="A48" s="57"/>
      <c r="B48" s="57"/>
      <c r="C48" s="57"/>
      <c r="D48" s="58"/>
      <c r="E48" s="58"/>
      <c r="F48" s="57"/>
      <c r="G48" s="57"/>
      <c r="H48" s="59"/>
      <c r="I48" s="60"/>
      <c r="J48" s="57"/>
      <c r="K48" s="57"/>
      <c r="L48" s="59"/>
      <c r="M48" s="60"/>
      <c r="N48" s="57"/>
      <c r="O48" s="57"/>
      <c r="P48" s="61"/>
      <c r="Q48" s="60"/>
      <c r="R48" s="57"/>
      <c r="S48" s="57"/>
      <c r="T48" s="59"/>
      <c r="U48" s="60"/>
      <c r="V48" s="57"/>
      <c r="W48" s="57"/>
      <c r="X48" s="59"/>
      <c r="Y48" s="60"/>
    </row>
    <row r="49" spans="1:26" s="62" customFormat="1" ht="22.5" hidden="1" customHeight="1" thickBot="1">
      <c r="A49" s="57"/>
      <c r="B49" s="57"/>
      <c r="C49" s="57"/>
      <c r="D49" s="59"/>
      <c r="E49" s="60"/>
      <c r="F49" s="57"/>
      <c r="G49" s="57"/>
      <c r="H49" s="59"/>
      <c r="I49" s="60"/>
      <c r="J49" s="57"/>
      <c r="K49" s="57"/>
      <c r="L49" s="59"/>
      <c r="M49" s="60"/>
      <c r="N49" s="57"/>
      <c r="O49" s="57"/>
      <c r="P49" s="61"/>
      <c r="Q49" s="60"/>
      <c r="R49" s="57"/>
      <c r="S49" s="57"/>
      <c r="T49" s="59"/>
      <c r="U49" s="60"/>
      <c r="V49" s="57"/>
      <c r="W49" s="57"/>
      <c r="X49" s="59"/>
      <c r="Y49" s="60"/>
    </row>
    <row r="50" spans="1:26" s="62" customFormat="1" ht="22.5" hidden="1" customHeight="1" thickBot="1">
      <c r="A50" s="57"/>
      <c r="B50" s="57"/>
      <c r="C50" s="57"/>
      <c r="D50" s="59"/>
      <c r="E50" s="60"/>
      <c r="F50" s="57"/>
      <c r="G50" s="57"/>
      <c r="H50" s="59"/>
      <c r="I50" s="60"/>
      <c r="J50" s="57"/>
      <c r="K50" s="57"/>
      <c r="L50" s="59"/>
      <c r="M50" s="60"/>
      <c r="N50" s="57"/>
      <c r="O50" s="57"/>
      <c r="P50" s="61"/>
      <c r="Q50" s="60"/>
      <c r="R50" s="57"/>
      <c r="S50" s="57"/>
      <c r="T50" s="59"/>
      <c r="U50" s="60"/>
      <c r="V50" s="57"/>
      <c r="W50" s="57"/>
      <c r="X50" s="59"/>
      <c r="Y50" s="60"/>
    </row>
    <row r="51" spans="1:26" s="62" customFormat="1" ht="22.5" hidden="1" customHeight="1" thickBot="1">
      <c r="A51" s="57"/>
      <c r="B51" s="57"/>
      <c r="C51" s="57"/>
      <c r="D51" s="59"/>
      <c r="E51" s="60"/>
      <c r="F51" s="57"/>
      <c r="G51" s="57"/>
      <c r="H51" s="59"/>
      <c r="I51" s="60"/>
      <c r="J51" s="57"/>
      <c r="K51" s="57"/>
      <c r="L51" s="59"/>
      <c r="M51" s="60"/>
      <c r="N51" s="57"/>
      <c r="O51" s="57"/>
      <c r="P51" s="61"/>
      <c r="Q51" s="60"/>
      <c r="R51" s="57"/>
      <c r="S51" s="57"/>
      <c r="T51" s="59"/>
      <c r="U51" s="60"/>
      <c r="V51" s="57"/>
      <c r="W51" s="57"/>
      <c r="X51" s="59"/>
      <c r="Y51" s="60"/>
    </row>
    <row r="52" spans="1:26" s="62" customFormat="1" ht="22.5" hidden="1" customHeight="1" thickBot="1">
      <c r="A52" s="57"/>
      <c r="B52" s="57"/>
      <c r="C52" s="57"/>
      <c r="D52" s="59"/>
      <c r="E52" s="60"/>
      <c r="F52" s="57"/>
      <c r="G52" s="57"/>
      <c r="H52" s="59"/>
      <c r="I52" s="60"/>
      <c r="J52" s="57"/>
      <c r="K52" s="57"/>
      <c r="L52" s="59"/>
      <c r="M52" s="60"/>
      <c r="N52" s="57"/>
      <c r="O52" s="57"/>
      <c r="P52" s="61"/>
      <c r="Q52" s="60"/>
      <c r="R52" s="57"/>
      <c r="S52" s="57"/>
      <c r="T52" s="59"/>
      <c r="U52" s="60"/>
      <c r="V52" s="57"/>
      <c r="W52" s="57"/>
      <c r="X52" s="59"/>
      <c r="Y52" s="60"/>
    </row>
    <row r="53" spans="1:26" s="62" customFormat="1" ht="22.5" hidden="1" customHeight="1" thickBot="1">
      <c r="A53" s="57"/>
      <c r="B53" s="57"/>
      <c r="C53" s="57"/>
      <c r="D53" s="59"/>
      <c r="E53" s="60"/>
      <c r="F53" s="57"/>
      <c r="G53" s="57"/>
      <c r="H53" s="59"/>
      <c r="I53" s="60"/>
      <c r="J53" s="57"/>
      <c r="K53" s="57"/>
      <c r="L53" s="59"/>
      <c r="M53" s="60"/>
      <c r="N53" s="57"/>
      <c r="O53" s="57"/>
      <c r="P53" s="61"/>
      <c r="Q53" s="60"/>
      <c r="R53" s="57"/>
      <c r="S53" s="57"/>
      <c r="T53" s="59"/>
      <c r="U53" s="60"/>
      <c r="V53" s="57"/>
      <c r="W53" s="57"/>
      <c r="X53" s="59"/>
      <c r="Y53" s="60"/>
    </row>
    <row r="54" spans="1:26" ht="15" hidden="1" customHeight="1" thickBot="1"/>
    <row r="55" spans="1:26" ht="15" hidden="1" customHeight="1" thickBot="1"/>
    <row r="56" spans="1:26" ht="15" hidden="1" customHeight="1" thickBot="1"/>
    <row r="57" spans="1:26" ht="15" hidden="1" customHeight="1" thickBot="1"/>
    <row r="58" spans="1:26" s="16" customFormat="1" ht="33.75" customHeight="1" thickBot="1">
      <c r="A58" s="159">
        <v>0</v>
      </c>
      <c r="B58" s="159"/>
      <c r="C58" s="159"/>
      <c r="D58" s="17"/>
      <c r="E58" s="17"/>
      <c r="F58" s="160" t="s">
        <v>437</v>
      </c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7"/>
      <c r="S58" s="17"/>
      <c r="T58" s="17"/>
      <c r="U58" s="17"/>
      <c r="X58" s="94"/>
      <c r="Y58" s="95"/>
    </row>
    <row r="59" spans="1:26" s="20" customFormat="1" ht="22.5" customHeight="1" thickTop="1" thickBot="1">
      <c r="A59" s="18" t="s">
        <v>25</v>
      </c>
      <c r="B59" s="161">
        <v>45082</v>
      </c>
      <c r="C59" s="162"/>
      <c r="D59" s="150"/>
      <c r="E59" s="151"/>
      <c r="F59" s="163">
        <v>45083</v>
      </c>
      <c r="G59" s="164"/>
      <c r="H59" s="150"/>
      <c r="I59" s="151"/>
      <c r="J59" s="165">
        <v>45084</v>
      </c>
      <c r="K59" s="166"/>
      <c r="L59" s="150"/>
      <c r="M59" s="151"/>
      <c r="N59" s="167">
        <v>45085</v>
      </c>
      <c r="O59" s="168"/>
      <c r="P59" s="150"/>
      <c r="Q59" s="151"/>
      <c r="R59" s="173">
        <v>45086</v>
      </c>
      <c r="S59" s="174"/>
      <c r="T59" s="150"/>
      <c r="U59" s="151"/>
      <c r="V59" s="152"/>
      <c r="W59" s="153"/>
      <c r="X59" s="194"/>
      <c r="Y59" s="195"/>
      <c r="Z59" s="155" t="s">
        <v>26</v>
      </c>
    </row>
    <row r="60" spans="1:26" s="20" customFormat="1" ht="22.5" customHeight="1">
      <c r="A60" s="21" t="s">
        <v>27</v>
      </c>
      <c r="B60" s="22" t="s">
        <v>27</v>
      </c>
      <c r="C60" s="23">
        <v>145</v>
      </c>
      <c r="D60" s="156"/>
      <c r="E60" s="157"/>
      <c r="F60" s="22" t="s">
        <v>27</v>
      </c>
      <c r="G60" s="23">
        <v>145</v>
      </c>
      <c r="H60" s="156"/>
      <c r="I60" s="158"/>
      <c r="J60" s="22" t="s">
        <v>27</v>
      </c>
      <c r="K60" s="23">
        <v>145</v>
      </c>
      <c r="L60" s="156"/>
      <c r="M60" s="158"/>
      <c r="N60" s="22" t="s">
        <v>27</v>
      </c>
      <c r="O60" s="23">
        <v>145</v>
      </c>
      <c r="P60" s="156"/>
      <c r="Q60" s="158"/>
      <c r="R60" s="22" t="s">
        <v>27</v>
      </c>
      <c r="S60" s="23">
        <v>145</v>
      </c>
      <c r="T60" s="156"/>
      <c r="U60" s="158"/>
      <c r="V60" s="22"/>
      <c r="W60" s="23"/>
      <c r="X60" s="156"/>
      <c r="Y60" s="157"/>
      <c r="Z60" s="155"/>
    </row>
    <row r="61" spans="1:26" s="28" customFormat="1" ht="22.5" customHeight="1" thickBot="1">
      <c r="A61" s="24" t="s">
        <v>28</v>
      </c>
      <c r="B61" s="25" t="s">
        <v>29</v>
      </c>
      <c r="C61" s="26" t="s">
        <v>30</v>
      </c>
      <c r="D61" s="169" t="s">
        <v>31</v>
      </c>
      <c r="E61" s="170"/>
      <c r="F61" s="25" t="s">
        <v>29</v>
      </c>
      <c r="G61" s="26" t="s">
        <v>30</v>
      </c>
      <c r="H61" s="171" t="s">
        <v>31</v>
      </c>
      <c r="I61" s="171"/>
      <c r="J61" s="25" t="s">
        <v>29</v>
      </c>
      <c r="K61" s="26" t="s">
        <v>30</v>
      </c>
      <c r="L61" s="171" t="s">
        <v>31</v>
      </c>
      <c r="M61" s="171"/>
      <c r="N61" s="25" t="s">
        <v>29</v>
      </c>
      <c r="O61" s="26" t="s">
        <v>30</v>
      </c>
      <c r="P61" s="171" t="s">
        <v>31</v>
      </c>
      <c r="Q61" s="171"/>
      <c r="R61" s="25" t="s">
        <v>29</v>
      </c>
      <c r="S61" s="26" t="s">
        <v>30</v>
      </c>
      <c r="T61" s="171" t="s">
        <v>31</v>
      </c>
      <c r="U61" s="171"/>
      <c r="V61" s="25"/>
      <c r="W61" s="26"/>
      <c r="X61" s="171"/>
      <c r="Y61" s="172"/>
      <c r="Z61" s="155"/>
    </row>
    <row r="62" spans="1:26" s="20" customFormat="1" ht="22.5" customHeight="1" thickTop="1">
      <c r="A62" s="145" t="s">
        <v>0</v>
      </c>
      <c r="B62" s="147" t="s">
        <v>140</v>
      </c>
      <c r="C62" s="29" t="s">
        <v>33</v>
      </c>
      <c r="D62" s="64"/>
      <c r="E62" s="65"/>
      <c r="F62" s="147" t="s">
        <v>1</v>
      </c>
      <c r="G62" s="29" t="s">
        <v>33</v>
      </c>
      <c r="H62" s="64"/>
      <c r="I62" s="65"/>
      <c r="J62" s="147" t="s">
        <v>21</v>
      </c>
      <c r="K62" s="29" t="s">
        <v>21</v>
      </c>
      <c r="L62" s="64"/>
      <c r="M62" s="65"/>
      <c r="N62" s="147" t="s">
        <v>139</v>
      </c>
      <c r="O62" s="29" t="s">
        <v>33</v>
      </c>
      <c r="P62" s="64"/>
      <c r="Q62" s="65"/>
      <c r="R62" s="147" t="s">
        <v>1</v>
      </c>
      <c r="S62" s="29" t="s">
        <v>33</v>
      </c>
      <c r="T62" s="64"/>
      <c r="U62" s="65"/>
      <c r="V62" s="147"/>
      <c r="W62" s="29"/>
      <c r="X62" s="64"/>
      <c r="Y62" s="81"/>
      <c r="Z62" s="155"/>
    </row>
    <row r="63" spans="1:26" s="20" customFormat="1" ht="22.5" customHeight="1" thickBot="1">
      <c r="A63" s="154"/>
      <c r="B63" s="148"/>
      <c r="C63" s="32" t="s">
        <v>138</v>
      </c>
      <c r="D63" s="66"/>
      <c r="E63" s="67"/>
      <c r="F63" s="148"/>
      <c r="G63" s="32" t="s">
        <v>37</v>
      </c>
      <c r="H63" s="66"/>
      <c r="I63" s="67"/>
      <c r="J63" s="148"/>
      <c r="K63" s="32" t="s">
        <v>32</v>
      </c>
      <c r="L63" s="66"/>
      <c r="M63" s="67"/>
      <c r="N63" s="148"/>
      <c r="O63" s="32" t="s">
        <v>141</v>
      </c>
      <c r="P63" s="66"/>
      <c r="Q63" s="67"/>
      <c r="R63" s="148"/>
      <c r="S63" s="32" t="s">
        <v>37</v>
      </c>
      <c r="T63" s="66"/>
      <c r="U63" s="67"/>
      <c r="V63" s="148"/>
      <c r="W63" s="32"/>
      <c r="X63" s="66"/>
      <c r="Y63" s="100"/>
      <c r="Z63" s="155"/>
    </row>
    <row r="64" spans="1:26" s="20" customFormat="1" ht="22.5" customHeight="1" thickTop="1">
      <c r="A64" s="145" t="s">
        <v>38</v>
      </c>
      <c r="B64" s="175" t="s">
        <v>183</v>
      </c>
      <c r="C64" s="29" t="s">
        <v>248</v>
      </c>
      <c r="D64" s="68"/>
      <c r="E64" s="65"/>
      <c r="F64" s="132" t="s">
        <v>186</v>
      </c>
      <c r="G64" s="29" t="s">
        <v>79</v>
      </c>
      <c r="H64" s="69"/>
      <c r="I64" s="65"/>
      <c r="J64" s="132" t="s">
        <v>116</v>
      </c>
      <c r="K64" s="29" t="s">
        <v>33</v>
      </c>
      <c r="L64" s="68"/>
      <c r="M64" s="65"/>
      <c r="N64" s="132" t="s">
        <v>142</v>
      </c>
      <c r="O64" s="29" t="s">
        <v>52</v>
      </c>
      <c r="P64" s="68"/>
      <c r="Q64" s="65"/>
      <c r="R64" s="132" t="s">
        <v>192</v>
      </c>
      <c r="S64" s="29" t="s">
        <v>40</v>
      </c>
      <c r="T64" s="68"/>
      <c r="U64" s="65"/>
      <c r="V64" s="132" t="s">
        <v>32</v>
      </c>
      <c r="W64" s="29" t="s">
        <v>32</v>
      </c>
      <c r="X64" s="68">
        <v>0</v>
      </c>
      <c r="Y64" s="81">
        <v>0</v>
      </c>
      <c r="Z64" s="155"/>
    </row>
    <row r="65" spans="1:26" s="20" customFormat="1" ht="22.5" customHeight="1">
      <c r="A65" s="149"/>
      <c r="B65" s="176"/>
      <c r="C65" s="34" t="s">
        <v>82</v>
      </c>
      <c r="D65" s="70"/>
      <c r="E65" s="71"/>
      <c r="F65" s="133"/>
      <c r="G65" s="34" t="s">
        <v>52</v>
      </c>
      <c r="H65" s="70"/>
      <c r="I65" s="71"/>
      <c r="J65" s="133"/>
      <c r="K65" s="34" t="s">
        <v>41</v>
      </c>
      <c r="L65" s="70"/>
      <c r="M65" s="71"/>
      <c r="N65" s="133"/>
      <c r="O65" s="34" t="s">
        <v>143</v>
      </c>
      <c r="P65" s="70"/>
      <c r="Q65" s="71"/>
      <c r="R65" s="133"/>
      <c r="S65" s="34" t="s">
        <v>249</v>
      </c>
      <c r="T65" s="70"/>
      <c r="U65" s="71"/>
      <c r="V65" s="133"/>
      <c r="W65" s="34" t="s">
        <v>32</v>
      </c>
      <c r="X65" s="70">
        <v>0</v>
      </c>
      <c r="Y65" s="83">
        <v>0</v>
      </c>
      <c r="Z65" s="155"/>
    </row>
    <row r="66" spans="1:26" s="20" customFormat="1" ht="22.5" customHeight="1">
      <c r="A66" s="149"/>
      <c r="B66" s="176"/>
      <c r="C66" s="34" t="s">
        <v>47</v>
      </c>
      <c r="D66" s="70"/>
      <c r="E66" s="71"/>
      <c r="F66" s="133"/>
      <c r="G66" s="34" t="s">
        <v>82</v>
      </c>
      <c r="H66" s="72"/>
      <c r="I66" s="71"/>
      <c r="J66" s="133"/>
      <c r="K66" s="34" t="s">
        <v>83</v>
      </c>
      <c r="L66" s="70"/>
      <c r="M66" s="71"/>
      <c r="N66" s="133"/>
      <c r="O66" s="34" t="s">
        <v>82</v>
      </c>
      <c r="P66" s="70"/>
      <c r="Q66" s="71"/>
      <c r="R66" s="133"/>
      <c r="S66" s="34" t="s">
        <v>86</v>
      </c>
      <c r="T66" s="70"/>
      <c r="U66" s="71"/>
      <c r="V66" s="133"/>
      <c r="W66" s="34" t="s">
        <v>32</v>
      </c>
      <c r="X66" s="70">
        <v>0</v>
      </c>
      <c r="Y66" s="83">
        <v>0</v>
      </c>
      <c r="Z66" s="155"/>
    </row>
    <row r="67" spans="1:26" s="20" customFormat="1" ht="22.5" customHeight="1">
      <c r="A67" s="149"/>
      <c r="B67" s="176"/>
      <c r="C67" s="34" t="s">
        <v>95</v>
      </c>
      <c r="D67" s="70"/>
      <c r="E67" s="71"/>
      <c r="F67" s="133"/>
      <c r="G67" s="34" t="s">
        <v>250</v>
      </c>
      <c r="H67" s="70"/>
      <c r="I67" s="71"/>
      <c r="J67" s="133"/>
      <c r="K67" s="34" t="s">
        <v>82</v>
      </c>
      <c r="L67" s="70"/>
      <c r="M67" s="71"/>
      <c r="N67" s="133"/>
      <c r="O67" s="34" t="s">
        <v>48</v>
      </c>
      <c r="P67" s="70"/>
      <c r="Q67" s="71"/>
      <c r="R67" s="133"/>
      <c r="S67" s="34" t="s">
        <v>97</v>
      </c>
      <c r="T67" s="70"/>
      <c r="U67" s="71"/>
      <c r="V67" s="133"/>
      <c r="W67" s="34" t="s">
        <v>32</v>
      </c>
      <c r="X67" s="70">
        <v>0</v>
      </c>
      <c r="Y67" s="83">
        <v>0</v>
      </c>
      <c r="Z67" s="155"/>
    </row>
    <row r="68" spans="1:26" s="20" customFormat="1" ht="22.5" customHeight="1">
      <c r="A68" s="149"/>
      <c r="B68" s="176"/>
      <c r="C68" s="34" t="s">
        <v>55</v>
      </c>
      <c r="D68" s="70"/>
      <c r="E68" s="71"/>
      <c r="F68" s="133"/>
      <c r="G68" s="34" t="s">
        <v>55</v>
      </c>
      <c r="H68" s="70"/>
      <c r="I68" s="71"/>
      <c r="J68" s="133"/>
      <c r="K68" s="34" t="s">
        <v>251</v>
      </c>
      <c r="L68" s="70"/>
      <c r="M68" s="71"/>
      <c r="N68" s="133"/>
      <c r="O68" s="34" t="s">
        <v>50</v>
      </c>
      <c r="P68" s="70"/>
      <c r="Q68" s="71"/>
      <c r="R68" s="133"/>
      <c r="S68" s="34" t="s">
        <v>252</v>
      </c>
      <c r="T68" s="70"/>
      <c r="U68" s="71"/>
      <c r="V68" s="133"/>
      <c r="W68" s="34" t="s">
        <v>32</v>
      </c>
      <c r="X68" s="70">
        <v>0</v>
      </c>
      <c r="Y68" s="83">
        <v>0</v>
      </c>
      <c r="Z68" s="155"/>
    </row>
    <row r="69" spans="1:26" s="20" customFormat="1" ht="22.5" customHeight="1">
      <c r="A69" s="149"/>
      <c r="B69" s="176"/>
      <c r="C69" s="34" t="s">
        <v>32</v>
      </c>
      <c r="D69" s="70"/>
      <c r="E69" s="71"/>
      <c r="F69" s="133"/>
      <c r="G69" s="34" t="s">
        <v>45</v>
      </c>
      <c r="H69" s="70"/>
      <c r="I69" s="71"/>
      <c r="J69" s="133"/>
      <c r="K69" s="34" t="s">
        <v>55</v>
      </c>
      <c r="L69" s="70"/>
      <c r="M69" s="71"/>
      <c r="N69" s="133"/>
      <c r="O69" s="34" t="s">
        <v>32</v>
      </c>
      <c r="P69" s="70"/>
      <c r="Q69" s="71"/>
      <c r="R69" s="133"/>
      <c r="S69" s="34" t="s">
        <v>32</v>
      </c>
      <c r="T69" s="70"/>
      <c r="U69" s="71"/>
      <c r="V69" s="133"/>
      <c r="W69" s="34" t="s">
        <v>32</v>
      </c>
      <c r="X69" s="70">
        <v>0</v>
      </c>
      <c r="Y69" s="83">
        <v>0</v>
      </c>
      <c r="Z69" s="155"/>
    </row>
    <row r="70" spans="1:26" s="20" customFormat="1" ht="22.5" customHeight="1">
      <c r="A70" s="149"/>
      <c r="B70" s="176"/>
      <c r="C70" s="34" t="s">
        <v>32</v>
      </c>
      <c r="D70" s="70"/>
      <c r="E70" s="71"/>
      <c r="F70" s="133"/>
      <c r="G70" s="34" t="s">
        <v>32</v>
      </c>
      <c r="H70" s="70"/>
      <c r="I70" s="71"/>
      <c r="J70" s="133"/>
      <c r="K70" s="34" t="s">
        <v>53</v>
      </c>
      <c r="L70" s="70"/>
      <c r="M70" s="71"/>
      <c r="N70" s="133"/>
      <c r="O70" s="34" t="s">
        <v>32</v>
      </c>
      <c r="P70" s="70"/>
      <c r="Q70" s="71"/>
      <c r="R70" s="133"/>
      <c r="S70" s="34" t="s">
        <v>32</v>
      </c>
      <c r="T70" s="70"/>
      <c r="U70" s="71"/>
      <c r="V70" s="133"/>
      <c r="W70" s="34" t="s">
        <v>32</v>
      </c>
      <c r="X70" s="70">
        <v>0</v>
      </c>
      <c r="Y70" s="83">
        <v>0</v>
      </c>
      <c r="Z70" s="155"/>
    </row>
    <row r="71" spans="1:26" s="20" customFormat="1" ht="22.5" customHeight="1" thickBot="1">
      <c r="A71" s="146"/>
      <c r="B71" s="177"/>
      <c r="C71" s="32" t="s">
        <v>166</v>
      </c>
      <c r="D71" s="66"/>
      <c r="E71" s="73"/>
      <c r="F71" s="134"/>
      <c r="G71" s="32" t="s">
        <v>253</v>
      </c>
      <c r="H71" s="66"/>
      <c r="I71" s="73"/>
      <c r="J71" s="134"/>
      <c r="K71" s="32" t="s">
        <v>32</v>
      </c>
      <c r="L71" s="66"/>
      <c r="M71" s="73"/>
      <c r="N71" s="134"/>
      <c r="O71" s="32" t="s">
        <v>254</v>
      </c>
      <c r="P71" s="66"/>
      <c r="Q71" s="73"/>
      <c r="R71" s="134"/>
      <c r="S71" s="32">
        <v>0</v>
      </c>
      <c r="T71" s="66"/>
      <c r="U71" s="73"/>
      <c r="V71" s="134"/>
      <c r="W71" s="32" t="s">
        <v>32</v>
      </c>
      <c r="X71" s="66">
        <v>0</v>
      </c>
      <c r="Y71" s="84">
        <v>0</v>
      </c>
      <c r="Z71" s="155"/>
    </row>
    <row r="72" spans="1:26" s="20" customFormat="1" ht="22.5" customHeight="1" thickTop="1">
      <c r="A72" s="145" t="s">
        <v>51</v>
      </c>
      <c r="B72" s="178" t="s">
        <v>184</v>
      </c>
      <c r="C72" s="37" t="s">
        <v>87</v>
      </c>
      <c r="D72" s="68"/>
      <c r="E72" s="65"/>
      <c r="F72" s="142" t="s">
        <v>187</v>
      </c>
      <c r="G72" s="37" t="s">
        <v>47</v>
      </c>
      <c r="H72" s="68"/>
      <c r="I72" s="65"/>
      <c r="J72" s="142" t="s">
        <v>412</v>
      </c>
      <c r="K72" s="37" t="s">
        <v>255</v>
      </c>
      <c r="L72" s="68"/>
      <c r="M72" s="65"/>
      <c r="N72" s="142" t="s">
        <v>190</v>
      </c>
      <c r="O72" s="37" t="s">
        <v>144</v>
      </c>
      <c r="P72" s="68"/>
      <c r="Q72" s="65"/>
      <c r="R72" s="142" t="s">
        <v>148</v>
      </c>
      <c r="S72" s="37" t="s">
        <v>62</v>
      </c>
      <c r="T72" s="68"/>
      <c r="U72" s="65"/>
      <c r="V72" s="142" t="s">
        <v>32</v>
      </c>
      <c r="W72" s="37" t="s">
        <v>32</v>
      </c>
      <c r="X72" s="68">
        <v>0</v>
      </c>
      <c r="Y72" s="81">
        <v>0</v>
      </c>
      <c r="Z72" s="155"/>
    </row>
    <row r="73" spans="1:26" s="20" customFormat="1" ht="22.5" customHeight="1">
      <c r="A73" s="149"/>
      <c r="B73" s="179"/>
      <c r="C73" s="40" t="s">
        <v>41</v>
      </c>
      <c r="D73" s="70"/>
      <c r="E73" s="67"/>
      <c r="F73" s="143"/>
      <c r="G73" s="40" t="s">
        <v>53</v>
      </c>
      <c r="H73" s="70"/>
      <c r="I73" s="67"/>
      <c r="J73" s="143"/>
      <c r="K73" s="40" t="s">
        <v>413</v>
      </c>
      <c r="L73" s="70"/>
      <c r="M73" s="67"/>
      <c r="N73" s="143"/>
      <c r="O73" s="40" t="s">
        <v>100</v>
      </c>
      <c r="P73" s="70"/>
      <c r="Q73" s="67"/>
      <c r="R73" s="143"/>
      <c r="S73" s="40" t="s">
        <v>41</v>
      </c>
      <c r="T73" s="70"/>
      <c r="U73" s="67"/>
      <c r="V73" s="143"/>
      <c r="W73" s="40" t="s">
        <v>32</v>
      </c>
      <c r="X73" s="70">
        <v>0</v>
      </c>
      <c r="Y73" s="82">
        <v>0</v>
      </c>
      <c r="Z73" s="155"/>
    </row>
    <row r="74" spans="1:26" s="20" customFormat="1" ht="22.5" customHeight="1">
      <c r="A74" s="149"/>
      <c r="B74" s="179"/>
      <c r="C74" s="40" t="s">
        <v>47</v>
      </c>
      <c r="D74" s="70"/>
      <c r="E74" s="71"/>
      <c r="F74" s="143"/>
      <c r="G74" s="40" t="s">
        <v>32</v>
      </c>
      <c r="H74" s="70"/>
      <c r="I74" s="71"/>
      <c r="J74" s="143"/>
      <c r="K74" s="40" t="s">
        <v>415</v>
      </c>
      <c r="L74" s="70"/>
      <c r="M74" s="71"/>
      <c r="N74" s="143"/>
      <c r="O74" s="40" t="s">
        <v>47</v>
      </c>
      <c r="P74" s="70"/>
      <c r="Q74" s="71"/>
      <c r="R74" s="143"/>
      <c r="S74" s="40" t="s">
        <v>54</v>
      </c>
      <c r="T74" s="70"/>
      <c r="U74" s="71"/>
      <c r="V74" s="143"/>
      <c r="W74" s="40" t="s">
        <v>32</v>
      </c>
      <c r="X74" s="70">
        <v>0</v>
      </c>
      <c r="Y74" s="83">
        <v>0</v>
      </c>
      <c r="Z74" s="155"/>
    </row>
    <row r="75" spans="1:26" s="20" customFormat="1" ht="22.5" customHeight="1">
      <c r="A75" s="149"/>
      <c r="B75" s="179"/>
      <c r="C75" s="43" t="s">
        <v>54</v>
      </c>
      <c r="D75" s="70"/>
      <c r="E75" s="71"/>
      <c r="F75" s="143"/>
      <c r="G75" s="43" t="s">
        <v>32</v>
      </c>
      <c r="H75" s="70"/>
      <c r="I75" s="71"/>
      <c r="J75" s="143"/>
      <c r="K75" s="43" t="s">
        <v>84</v>
      </c>
      <c r="L75" s="70"/>
      <c r="M75" s="71"/>
      <c r="N75" s="143"/>
      <c r="O75" s="43" t="s">
        <v>65</v>
      </c>
      <c r="P75" s="70"/>
      <c r="Q75" s="71"/>
      <c r="R75" s="143"/>
      <c r="S75" s="43" t="s">
        <v>47</v>
      </c>
      <c r="T75" s="70"/>
      <c r="U75" s="71"/>
      <c r="V75" s="143"/>
      <c r="W75" s="43" t="s">
        <v>32</v>
      </c>
      <c r="X75" s="70">
        <v>0</v>
      </c>
      <c r="Y75" s="83">
        <v>0</v>
      </c>
      <c r="Z75" s="155"/>
    </row>
    <row r="76" spans="1:26" s="20" customFormat="1" ht="22.5" customHeight="1">
      <c r="A76" s="149"/>
      <c r="B76" s="179"/>
      <c r="C76" s="43" t="s">
        <v>49</v>
      </c>
      <c r="D76" s="70"/>
      <c r="E76" s="71"/>
      <c r="F76" s="143"/>
      <c r="G76" s="43" t="s">
        <v>32</v>
      </c>
      <c r="H76" s="70"/>
      <c r="I76" s="71"/>
      <c r="J76" s="143"/>
      <c r="K76" s="43" t="s">
        <v>105</v>
      </c>
      <c r="L76" s="70"/>
      <c r="M76" s="71"/>
      <c r="N76" s="143"/>
      <c r="O76" s="43" t="s">
        <v>32</v>
      </c>
      <c r="P76" s="70"/>
      <c r="Q76" s="71"/>
      <c r="R76" s="143"/>
      <c r="S76" s="43" t="s">
        <v>32</v>
      </c>
      <c r="T76" s="70"/>
      <c r="U76" s="71"/>
      <c r="V76" s="143"/>
      <c r="W76" s="43" t="s">
        <v>32</v>
      </c>
      <c r="X76" s="70">
        <v>0</v>
      </c>
      <c r="Y76" s="83">
        <v>0</v>
      </c>
      <c r="Z76" s="155"/>
    </row>
    <row r="77" spans="1:26" s="20" customFormat="1" ht="22.5" customHeight="1">
      <c r="A77" s="149"/>
      <c r="B77" s="179"/>
      <c r="C77" s="43" t="s">
        <v>32</v>
      </c>
      <c r="D77" s="70"/>
      <c r="E77" s="71"/>
      <c r="F77" s="143"/>
      <c r="G77" s="43" t="s">
        <v>32</v>
      </c>
      <c r="H77" s="70"/>
      <c r="I77" s="71"/>
      <c r="J77" s="143"/>
      <c r="K77" s="43"/>
      <c r="L77" s="70"/>
      <c r="M77" s="71"/>
      <c r="N77" s="143"/>
      <c r="O77" s="43" t="s">
        <v>32</v>
      </c>
      <c r="P77" s="70"/>
      <c r="Q77" s="71"/>
      <c r="R77" s="143"/>
      <c r="S77" s="43" t="s">
        <v>32</v>
      </c>
      <c r="T77" s="70"/>
      <c r="U77" s="71"/>
      <c r="V77" s="143"/>
      <c r="W77" s="43" t="s">
        <v>32</v>
      </c>
      <c r="X77" s="70">
        <v>0</v>
      </c>
      <c r="Y77" s="83">
        <v>0</v>
      </c>
      <c r="Z77" s="155"/>
    </row>
    <row r="78" spans="1:26" s="20" customFormat="1" ht="22.5" customHeight="1">
      <c r="A78" s="149"/>
      <c r="B78" s="179"/>
      <c r="C78" s="43" t="s">
        <v>32</v>
      </c>
      <c r="D78" s="70"/>
      <c r="E78" s="71"/>
      <c r="F78" s="143"/>
      <c r="G78" s="43" t="s">
        <v>256</v>
      </c>
      <c r="H78" s="70"/>
      <c r="I78" s="71"/>
      <c r="J78" s="143"/>
      <c r="K78" s="43" t="s">
        <v>32</v>
      </c>
      <c r="L78" s="70"/>
      <c r="M78" s="71"/>
      <c r="N78" s="143"/>
      <c r="O78" s="43" t="s">
        <v>32</v>
      </c>
      <c r="P78" s="70"/>
      <c r="Q78" s="71"/>
      <c r="R78" s="143"/>
      <c r="S78" s="43" t="s">
        <v>32</v>
      </c>
      <c r="T78" s="70"/>
      <c r="U78" s="71"/>
      <c r="V78" s="143"/>
      <c r="W78" s="43" t="s">
        <v>32</v>
      </c>
      <c r="X78" s="70">
        <v>0</v>
      </c>
      <c r="Y78" s="83">
        <v>0</v>
      </c>
      <c r="Z78" s="155"/>
    </row>
    <row r="79" spans="1:26" s="20" customFormat="1" ht="22.5" customHeight="1" thickBot="1">
      <c r="A79" s="146"/>
      <c r="B79" s="180"/>
      <c r="C79" s="32" t="s">
        <v>32</v>
      </c>
      <c r="D79" s="66"/>
      <c r="E79" s="73"/>
      <c r="F79" s="144"/>
      <c r="G79" s="32" t="s">
        <v>257</v>
      </c>
      <c r="H79" s="66"/>
      <c r="I79" s="73"/>
      <c r="J79" s="144"/>
      <c r="K79" s="32" t="s">
        <v>171</v>
      </c>
      <c r="L79" s="66"/>
      <c r="M79" s="73"/>
      <c r="N79" s="144"/>
      <c r="O79" s="32" t="s">
        <v>32</v>
      </c>
      <c r="P79" s="66"/>
      <c r="Q79" s="73"/>
      <c r="R79" s="144"/>
      <c r="S79" s="32" t="s">
        <v>32</v>
      </c>
      <c r="T79" s="66"/>
      <c r="U79" s="73"/>
      <c r="V79" s="144"/>
      <c r="W79" s="32" t="s">
        <v>32</v>
      </c>
      <c r="X79" s="66">
        <v>0</v>
      </c>
      <c r="Y79" s="84">
        <v>0</v>
      </c>
      <c r="Z79" s="155"/>
    </row>
    <row r="80" spans="1:26" s="20" customFormat="1" ht="22.5" customHeight="1" thickTop="1">
      <c r="A80" s="145" t="s">
        <v>56</v>
      </c>
      <c r="B80" s="147" t="s">
        <v>2</v>
      </c>
      <c r="C80" s="29" t="s">
        <v>2</v>
      </c>
      <c r="D80" s="68"/>
      <c r="E80" s="65"/>
      <c r="F80" s="147" t="s">
        <v>3</v>
      </c>
      <c r="G80" s="29" t="s">
        <v>58</v>
      </c>
      <c r="H80" s="68"/>
      <c r="I80" s="65"/>
      <c r="J80" s="147" t="s">
        <v>4</v>
      </c>
      <c r="K80" s="29" t="s">
        <v>57</v>
      </c>
      <c r="L80" s="68"/>
      <c r="M80" s="65"/>
      <c r="N80" s="147" t="s">
        <v>3</v>
      </c>
      <c r="O80" s="29" t="s">
        <v>58</v>
      </c>
      <c r="P80" s="68"/>
      <c r="Q80" s="65"/>
      <c r="R80" s="147" t="s">
        <v>3</v>
      </c>
      <c r="S80" s="29" t="s">
        <v>58</v>
      </c>
      <c r="T80" s="68"/>
      <c r="U80" s="65"/>
      <c r="V80" s="147" t="s">
        <v>32</v>
      </c>
      <c r="W80" s="29" t="s">
        <v>32</v>
      </c>
      <c r="X80" s="68">
        <v>0</v>
      </c>
      <c r="Y80" s="81">
        <v>0</v>
      </c>
      <c r="Z80" s="155"/>
    </row>
    <row r="81" spans="1:43" s="20" customFormat="1" ht="22.5" customHeight="1" thickBot="1">
      <c r="A81" s="146"/>
      <c r="B81" s="148"/>
      <c r="C81" s="46" t="s">
        <v>60</v>
      </c>
      <c r="D81" s="66"/>
      <c r="E81" s="73"/>
      <c r="F81" s="148"/>
      <c r="G81" s="46" t="s">
        <v>60</v>
      </c>
      <c r="H81" s="66"/>
      <c r="I81" s="73"/>
      <c r="J81" s="148"/>
      <c r="K81" s="46" t="s">
        <v>60</v>
      </c>
      <c r="L81" s="66"/>
      <c r="M81" s="73"/>
      <c r="N81" s="148"/>
      <c r="O81" s="46" t="s">
        <v>60</v>
      </c>
      <c r="P81" s="66"/>
      <c r="Q81" s="73"/>
      <c r="R81" s="148"/>
      <c r="S81" s="46" t="s">
        <v>60</v>
      </c>
      <c r="T81" s="66"/>
      <c r="U81" s="73"/>
      <c r="V81" s="148"/>
      <c r="W81" s="46" t="s">
        <v>32</v>
      </c>
      <c r="X81" s="66">
        <v>0</v>
      </c>
      <c r="Y81" s="84">
        <v>0</v>
      </c>
      <c r="Z81" s="155"/>
    </row>
    <row r="82" spans="1:43" s="20" customFormat="1" ht="22.5" customHeight="1" thickTop="1">
      <c r="A82" s="139" t="s">
        <v>61</v>
      </c>
      <c r="B82" s="175" t="s">
        <v>185</v>
      </c>
      <c r="C82" s="37" t="s">
        <v>145</v>
      </c>
      <c r="D82" s="68"/>
      <c r="E82" s="65"/>
      <c r="F82" s="132" t="s">
        <v>188</v>
      </c>
      <c r="G82" s="37" t="s">
        <v>102</v>
      </c>
      <c r="H82" s="68"/>
      <c r="I82" s="65"/>
      <c r="J82" s="132" t="s">
        <v>189</v>
      </c>
      <c r="K82" s="37" t="s">
        <v>258</v>
      </c>
      <c r="L82" s="68"/>
      <c r="M82" s="65"/>
      <c r="N82" s="132" t="s">
        <v>191</v>
      </c>
      <c r="O82" s="37" t="s">
        <v>259</v>
      </c>
      <c r="P82" s="68"/>
      <c r="Q82" s="65"/>
      <c r="R82" s="132" t="s">
        <v>193</v>
      </c>
      <c r="S82" s="37" t="s">
        <v>260</v>
      </c>
      <c r="T82" s="68"/>
      <c r="U82" s="65"/>
      <c r="V82" s="132" t="s">
        <v>32</v>
      </c>
      <c r="W82" s="37" t="s">
        <v>32</v>
      </c>
      <c r="X82" s="68">
        <v>0</v>
      </c>
      <c r="Y82" s="81">
        <v>0</v>
      </c>
      <c r="Z82" s="155"/>
    </row>
    <row r="83" spans="1:43" s="20" customFormat="1" ht="22.5" customHeight="1">
      <c r="A83" s="140"/>
      <c r="B83" s="176"/>
      <c r="C83" s="40" t="s">
        <v>261</v>
      </c>
      <c r="D83" s="70"/>
      <c r="E83" s="71"/>
      <c r="F83" s="133"/>
      <c r="G83" s="40" t="s">
        <v>46</v>
      </c>
      <c r="H83" s="70"/>
      <c r="I83" s="71"/>
      <c r="J83" s="133"/>
      <c r="K83" s="40" t="s">
        <v>53</v>
      </c>
      <c r="L83" s="70"/>
      <c r="M83" s="71"/>
      <c r="N83" s="133"/>
      <c r="O83" s="40" t="s">
        <v>89</v>
      </c>
      <c r="P83" s="70"/>
      <c r="Q83" s="71"/>
      <c r="R83" s="133"/>
      <c r="S83" s="40" t="s">
        <v>262</v>
      </c>
      <c r="T83" s="70"/>
      <c r="U83" s="71"/>
      <c r="V83" s="133"/>
      <c r="W83" s="40" t="s">
        <v>32</v>
      </c>
      <c r="X83" s="70">
        <v>0</v>
      </c>
      <c r="Y83" s="83">
        <v>0</v>
      </c>
      <c r="Z83" s="155"/>
    </row>
    <row r="84" spans="1:43" s="20" customFormat="1" ht="22.5" customHeight="1">
      <c r="A84" s="140"/>
      <c r="B84" s="176"/>
      <c r="C84" s="40" t="s">
        <v>67</v>
      </c>
      <c r="D84" s="70"/>
      <c r="E84" s="71"/>
      <c r="F84" s="133"/>
      <c r="G84" s="40" t="s">
        <v>67</v>
      </c>
      <c r="H84" s="70"/>
      <c r="I84" s="71"/>
      <c r="J84" s="133"/>
      <c r="K84" s="40" t="s">
        <v>60</v>
      </c>
      <c r="L84" s="70"/>
      <c r="M84" s="71"/>
      <c r="N84" s="133"/>
      <c r="O84" s="40" t="s">
        <v>119</v>
      </c>
      <c r="P84" s="70"/>
      <c r="Q84" s="71"/>
      <c r="R84" s="133"/>
      <c r="S84" s="40" t="s">
        <v>263</v>
      </c>
      <c r="T84" s="70"/>
      <c r="U84" s="71"/>
      <c r="V84" s="133"/>
      <c r="W84" s="40" t="s">
        <v>32</v>
      </c>
      <c r="X84" s="70">
        <v>0</v>
      </c>
      <c r="Y84" s="83">
        <v>0</v>
      </c>
      <c r="Z84" s="155"/>
    </row>
    <row r="85" spans="1:43" s="20" customFormat="1" ht="22.5" customHeight="1">
      <c r="A85" s="140"/>
      <c r="B85" s="176"/>
      <c r="C85" s="40" t="s">
        <v>32</v>
      </c>
      <c r="D85" s="70"/>
      <c r="E85" s="71"/>
      <c r="F85" s="133"/>
      <c r="G85" s="40" t="s">
        <v>32</v>
      </c>
      <c r="H85" s="70"/>
      <c r="I85" s="71"/>
      <c r="J85" s="133"/>
      <c r="K85" s="40" t="s">
        <v>67</v>
      </c>
      <c r="L85" s="70"/>
      <c r="M85" s="71"/>
      <c r="N85" s="133"/>
      <c r="O85" s="40" t="s">
        <v>32</v>
      </c>
      <c r="P85" s="70"/>
      <c r="Q85" s="71"/>
      <c r="R85" s="133"/>
      <c r="S85" s="40" t="s">
        <v>69</v>
      </c>
      <c r="T85" s="70"/>
      <c r="U85" s="71"/>
      <c r="V85" s="133"/>
      <c r="W85" s="40" t="s">
        <v>32</v>
      </c>
      <c r="X85" s="70">
        <v>0</v>
      </c>
      <c r="Y85" s="83">
        <v>0</v>
      </c>
      <c r="Z85" s="155"/>
    </row>
    <row r="86" spans="1:43" s="20" customFormat="1" ht="22.5" customHeight="1">
      <c r="A86" s="140"/>
      <c r="B86" s="176"/>
      <c r="C86" s="40" t="s">
        <v>32</v>
      </c>
      <c r="D86" s="70"/>
      <c r="E86" s="71"/>
      <c r="F86" s="133"/>
      <c r="G86" s="40" t="s">
        <v>32</v>
      </c>
      <c r="H86" s="70"/>
      <c r="I86" s="71"/>
      <c r="J86" s="133"/>
      <c r="K86" s="40" t="s">
        <v>32</v>
      </c>
      <c r="L86" s="70"/>
      <c r="M86" s="71"/>
      <c r="N86" s="133"/>
      <c r="O86" s="40" t="s">
        <v>32</v>
      </c>
      <c r="P86" s="70"/>
      <c r="Q86" s="71"/>
      <c r="R86" s="133"/>
      <c r="S86" s="40" t="s">
        <v>32</v>
      </c>
      <c r="T86" s="70"/>
      <c r="U86" s="71"/>
      <c r="V86" s="133"/>
      <c r="W86" s="40" t="s">
        <v>32</v>
      </c>
      <c r="X86" s="70">
        <v>0</v>
      </c>
      <c r="Y86" s="83">
        <v>0</v>
      </c>
      <c r="Z86" s="155"/>
    </row>
    <row r="87" spans="1:43" s="20" customFormat="1" ht="22.5" customHeight="1">
      <c r="A87" s="140"/>
      <c r="B87" s="176"/>
      <c r="C87" s="40" t="s">
        <v>32</v>
      </c>
      <c r="D87" s="70"/>
      <c r="E87" s="71"/>
      <c r="F87" s="133"/>
      <c r="G87" s="40" t="s">
        <v>32</v>
      </c>
      <c r="H87" s="70"/>
      <c r="I87" s="71"/>
      <c r="J87" s="133"/>
      <c r="K87" s="40" t="s">
        <v>32</v>
      </c>
      <c r="L87" s="70"/>
      <c r="M87" s="71"/>
      <c r="N87" s="133"/>
      <c r="O87" s="40" t="s">
        <v>32</v>
      </c>
      <c r="P87" s="70"/>
      <c r="Q87" s="71"/>
      <c r="R87" s="133"/>
      <c r="S87" s="40" t="s">
        <v>32</v>
      </c>
      <c r="T87" s="70"/>
      <c r="U87" s="71"/>
      <c r="V87" s="133"/>
      <c r="W87" s="40" t="s">
        <v>32</v>
      </c>
      <c r="X87" s="70">
        <v>0</v>
      </c>
      <c r="Y87" s="83">
        <v>0</v>
      </c>
      <c r="Z87" s="155"/>
    </row>
    <row r="88" spans="1:43" s="20" customFormat="1" ht="22.5" customHeight="1">
      <c r="A88" s="140"/>
      <c r="B88" s="176"/>
      <c r="C88" s="40" t="s">
        <v>32</v>
      </c>
      <c r="D88" s="70"/>
      <c r="E88" s="71"/>
      <c r="F88" s="133"/>
      <c r="G88" s="40" t="s">
        <v>32</v>
      </c>
      <c r="H88" s="70"/>
      <c r="I88" s="71"/>
      <c r="J88" s="133"/>
      <c r="K88" s="40" t="s">
        <v>32</v>
      </c>
      <c r="L88" s="70"/>
      <c r="M88" s="71"/>
      <c r="N88" s="133"/>
      <c r="O88" s="40" t="s">
        <v>32</v>
      </c>
      <c r="P88" s="70"/>
      <c r="Q88" s="71"/>
      <c r="R88" s="133"/>
      <c r="S88" s="40" t="s">
        <v>32</v>
      </c>
      <c r="T88" s="70"/>
      <c r="U88" s="71"/>
      <c r="V88" s="133"/>
      <c r="W88" s="40" t="s">
        <v>32</v>
      </c>
      <c r="X88" s="70">
        <v>0</v>
      </c>
      <c r="Y88" s="83">
        <v>0</v>
      </c>
      <c r="Z88" s="155"/>
    </row>
    <row r="89" spans="1:43" s="20" customFormat="1" ht="22.5" customHeight="1" thickBot="1">
      <c r="A89" s="141"/>
      <c r="B89" s="177"/>
      <c r="C89" s="32" t="s">
        <v>127</v>
      </c>
      <c r="D89" s="66"/>
      <c r="E89" s="73"/>
      <c r="F89" s="134"/>
      <c r="G89" s="32" t="s">
        <v>32</v>
      </c>
      <c r="H89" s="66"/>
      <c r="I89" s="73"/>
      <c r="J89" s="134"/>
      <c r="K89" s="32" t="s">
        <v>32</v>
      </c>
      <c r="L89" s="66"/>
      <c r="M89" s="73"/>
      <c r="N89" s="134"/>
      <c r="O89" s="32" t="s">
        <v>32</v>
      </c>
      <c r="P89" s="66">
        <v>0</v>
      </c>
      <c r="Q89" s="73" t="s">
        <v>32</v>
      </c>
      <c r="R89" s="134"/>
      <c r="S89" s="32" t="s">
        <v>32</v>
      </c>
      <c r="T89" s="66">
        <v>0</v>
      </c>
      <c r="U89" s="73" t="s">
        <v>32</v>
      </c>
      <c r="V89" s="134"/>
      <c r="W89" s="32" t="s">
        <v>32</v>
      </c>
      <c r="X89" s="66">
        <v>0</v>
      </c>
      <c r="Y89" s="84">
        <v>0</v>
      </c>
      <c r="Z89" s="155"/>
    </row>
    <row r="90" spans="1:43" s="20" customFormat="1" ht="22.5" customHeight="1" thickTop="1">
      <c r="A90" s="135" t="s">
        <v>70</v>
      </c>
      <c r="B90" s="137" t="s">
        <v>7</v>
      </c>
      <c r="C90" s="29" t="s">
        <v>93</v>
      </c>
      <c r="D90" s="68"/>
      <c r="E90" s="65"/>
      <c r="F90" s="137" t="s">
        <v>6</v>
      </c>
      <c r="G90" s="29" t="s">
        <v>6</v>
      </c>
      <c r="H90" s="68"/>
      <c r="I90" s="65"/>
      <c r="J90" s="137" t="s">
        <v>32</v>
      </c>
      <c r="K90" s="29" t="s">
        <v>32</v>
      </c>
      <c r="L90" s="68">
        <v>0</v>
      </c>
      <c r="M90" s="65" t="s">
        <v>32</v>
      </c>
      <c r="N90" s="137" t="s">
        <v>6</v>
      </c>
      <c r="O90" s="29" t="s">
        <v>6</v>
      </c>
      <c r="P90" s="68"/>
      <c r="Q90" s="65"/>
      <c r="R90" s="137" t="s">
        <v>32</v>
      </c>
      <c r="S90" s="86" t="s">
        <v>264</v>
      </c>
      <c r="T90" s="68">
        <v>0</v>
      </c>
      <c r="U90" s="65">
        <v>0</v>
      </c>
      <c r="V90" s="137" t="s">
        <v>32</v>
      </c>
      <c r="W90" s="29" t="s">
        <v>32</v>
      </c>
      <c r="X90" s="68">
        <v>0</v>
      </c>
      <c r="Y90" s="81">
        <v>0</v>
      </c>
      <c r="Z90" s="155"/>
    </row>
    <row r="91" spans="1:43" s="20" customFormat="1" ht="22.5" customHeight="1" thickBot="1">
      <c r="A91" s="136"/>
      <c r="B91" s="138"/>
      <c r="C91" s="32"/>
      <c r="D91" s="66">
        <v>0</v>
      </c>
      <c r="E91" s="73">
        <v>0</v>
      </c>
      <c r="F91" s="138"/>
      <c r="G91" s="32"/>
      <c r="H91" s="66"/>
      <c r="I91" s="73"/>
      <c r="J91" s="138"/>
      <c r="K91" s="32" t="s">
        <v>32</v>
      </c>
      <c r="L91" s="66">
        <v>0</v>
      </c>
      <c r="M91" s="73" t="s">
        <v>32</v>
      </c>
      <c r="N91" s="138"/>
      <c r="O91" s="32"/>
      <c r="P91" s="66"/>
      <c r="Q91" s="73"/>
      <c r="R91" s="138"/>
      <c r="S91" s="32" t="s">
        <v>32</v>
      </c>
      <c r="T91" s="66">
        <v>0</v>
      </c>
      <c r="U91" s="73">
        <v>0</v>
      </c>
      <c r="V91" s="138"/>
      <c r="W91" s="32" t="s">
        <v>32</v>
      </c>
      <c r="X91" s="66">
        <v>0</v>
      </c>
      <c r="Y91" s="84">
        <v>0</v>
      </c>
      <c r="Z91" s="155"/>
    </row>
    <row r="92" spans="1:43" s="50" customFormat="1" ht="22.5" customHeight="1" thickTop="1">
      <c r="A92" s="191" t="s">
        <v>75</v>
      </c>
      <c r="B92" s="185" t="s">
        <v>73</v>
      </c>
      <c r="C92" s="186"/>
      <c r="D92" s="186"/>
      <c r="E92" s="187"/>
      <c r="F92" s="185" t="s">
        <v>73</v>
      </c>
      <c r="G92" s="186"/>
      <c r="H92" s="186"/>
      <c r="I92" s="186"/>
      <c r="J92" s="185" t="s">
        <v>73</v>
      </c>
      <c r="K92" s="186"/>
      <c r="L92" s="186"/>
      <c r="M92" s="186"/>
      <c r="N92" s="185" t="s">
        <v>73</v>
      </c>
      <c r="O92" s="186"/>
      <c r="P92" s="186"/>
      <c r="Q92" s="186"/>
      <c r="R92" s="185" t="s">
        <v>73</v>
      </c>
      <c r="S92" s="186"/>
      <c r="T92" s="186"/>
      <c r="U92" s="186"/>
      <c r="V92" s="185"/>
      <c r="W92" s="186"/>
      <c r="X92" s="186"/>
      <c r="Y92" s="187"/>
    </row>
    <row r="93" spans="1:43" s="50" customFormat="1" ht="22.5" customHeight="1" thickBot="1">
      <c r="A93" s="192"/>
      <c r="B93" s="188" t="s">
        <v>275</v>
      </c>
      <c r="C93" s="189"/>
      <c r="D93" s="189"/>
      <c r="E93" s="190"/>
      <c r="F93" s="188" t="s">
        <v>276</v>
      </c>
      <c r="G93" s="189"/>
      <c r="H93" s="189"/>
      <c r="I93" s="189"/>
      <c r="J93" s="188" t="s">
        <v>277</v>
      </c>
      <c r="K93" s="189"/>
      <c r="L93" s="189"/>
      <c r="M93" s="189"/>
      <c r="N93" s="188" t="s">
        <v>278</v>
      </c>
      <c r="O93" s="189"/>
      <c r="P93" s="189"/>
      <c r="Q93" s="189"/>
      <c r="R93" s="188" t="s">
        <v>279</v>
      </c>
      <c r="S93" s="189"/>
      <c r="T93" s="189"/>
      <c r="U93" s="189"/>
      <c r="V93" s="188"/>
      <c r="W93" s="189"/>
      <c r="X93" s="189"/>
      <c r="Y93" s="190"/>
    </row>
    <row r="94" spans="1:43" s="51" customFormat="1" ht="22.5" customHeight="1" thickTop="1">
      <c r="A94" s="51" t="s">
        <v>441</v>
      </c>
      <c r="D94" s="52"/>
      <c r="E94" s="53"/>
      <c r="F94" s="53"/>
      <c r="G94" s="53"/>
      <c r="H94" s="54"/>
      <c r="I94" s="55"/>
      <c r="J94" s="53"/>
      <c r="K94" s="53"/>
      <c r="N94" s="52"/>
      <c r="O94" s="53"/>
      <c r="P94" s="53"/>
      <c r="Q94" s="53"/>
      <c r="R94" s="54"/>
      <c r="T94" s="53"/>
      <c r="U94" s="53"/>
      <c r="W94" s="53"/>
      <c r="Y94" s="53"/>
      <c r="Z94" s="53"/>
      <c r="AA94" s="52"/>
      <c r="AB94" s="53"/>
      <c r="AC94" s="53"/>
      <c r="AD94" s="54"/>
      <c r="AF94" s="53"/>
      <c r="AG94" s="53"/>
      <c r="AJ94" s="56"/>
      <c r="AK94" s="53"/>
      <c r="AL94" s="53"/>
      <c r="AM94" s="53"/>
      <c r="AN94" s="54"/>
      <c r="AP94" s="53"/>
      <c r="AQ94" s="53"/>
    </row>
    <row r="96" spans="1:43" ht="16.5" hidden="1" customHeight="1" thickTop="1"/>
    <row r="97" ht="16.5" hidden="1" customHeight="1"/>
    <row r="98" ht="16.5" hidden="1" customHeight="1"/>
    <row r="99" ht="16.5" hidden="1" customHeight="1"/>
    <row r="100" ht="16.5" hidden="1" customHeight="1"/>
    <row r="101" ht="16.5" hidden="1" customHeight="1"/>
    <row r="102" ht="16.5" hidden="1" customHeight="1"/>
    <row r="103" ht="16.5" hidden="1" customHeight="1"/>
    <row r="104" ht="16.5" hidden="1" customHeight="1"/>
    <row r="105" ht="16.5" hidden="1" customHeight="1"/>
    <row r="106" ht="16.5" hidden="1" customHeight="1"/>
    <row r="107" ht="16.5" hidden="1" customHeight="1"/>
    <row r="108" ht="16.5" hidden="1" customHeight="1"/>
    <row r="109" ht="16.5" hidden="1" customHeight="1"/>
    <row r="110" ht="16.5" hidden="1" customHeight="1"/>
    <row r="111" ht="16.5" hidden="1" customHeight="1"/>
    <row r="112" ht="16.5" customHeight="1"/>
    <row r="113" spans="1:26" ht="16.5" customHeight="1"/>
    <row r="114" spans="1:26" ht="16.5" customHeight="1"/>
    <row r="115" spans="1:26" s="16" customFormat="1" ht="33.75" customHeight="1" thickBot="1">
      <c r="A115" s="159">
        <v>0</v>
      </c>
      <c r="B115" s="159"/>
      <c r="C115" s="159"/>
      <c r="D115" s="17"/>
      <c r="E115" s="17"/>
      <c r="F115" s="160" t="s">
        <v>438</v>
      </c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7"/>
      <c r="S115" s="17"/>
      <c r="T115" s="17"/>
      <c r="U115" s="17"/>
      <c r="X115" s="94"/>
      <c r="Y115" s="95"/>
    </row>
    <row r="116" spans="1:26" s="20" customFormat="1" ht="22.5" customHeight="1" thickTop="1" thickBot="1">
      <c r="A116" s="18" t="s">
        <v>25</v>
      </c>
      <c r="B116" s="161">
        <v>45089</v>
      </c>
      <c r="C116" s="162"/>
      <c r="D116" s="150"/>
      <c r="E116" s="151"/>
      <c r="F116" s="163">
        <v>45090</v>
      </c>
      <c r="G116" s="164"/>
      <c r="H116" s="150"/>
      <c r="I116" s="151"/>
      <c r="J116" s="165">
        <v>45091</v>
      </c>
      <c r="K116" s="166"/>
      <c r="L116" s="150"/>
      <c r="M116" s="151"/>
      <c r="N116" s="167">
        <v>45092</v>
      </c>
      <c r="O116" s="168"/>
      <c r="P116" s="150"/>
      <c r="Q116" s="151"/>
      <c r="R116" s="173">
        <v>45093</v>
      </c>
      <c r="S116" s="174"/>
      <c r="T116" s="150"/>
      <c r="U116" s="151"/>
      <c r="V116" s="152">
        <v>45094</v>
      </c>
      <c r="W116" s="153"/>
      <c r="X116" s="150"/>
      <c r="Y116" s="193"/>
      <c r="Z116" s="155" t="s">
        <v>26</v>
      </c>
    </row>
    <row r="117" spans="1:26" s="20" customFormat="1" ht="22.5" customHeight="1">
      <c r="A117" s="21" t="s">
        <v>27</v>
      </c>
      <c r="B117" s="22" t="s">
        <v>27</v>
      </c>
      <c r="C117" s="23">
        <v>145</v>
      </c>
      <c r="D117" s="156"/>
      <c r="E117" s="157"/>
      <c r="F117" s="22" t="s">
        <v>27</v>
      </c>
      <c r="G117" s="23">
        <v>145</v>
      </c>
      <c r="H117" s="156"/>
      <c r="I117" s="158"/>
      <c r="J117" s="22" t="s">
        <v>27</v>
      </c>
      <c r="K117" s="23">
        <v>145</v>
      </c>
      <c r="L117" s="156"/>
      <c r="M117" s="158"/>
      <c r="N117" s="22" t="s">
        <v>27</v>
      </c>
      <c r="O117" s="23">
        <v>145</v>
      </c>
      <c r="P117" s="156"/>
      <c r="Q117" s="158"/>
      <c r="R117" s="22" t="s">
        <v>27</v>
      </c>
      <c r="S117" s="23">
        <v>145</v>
      </c>
      <c r="T117" s="156"/>
      <c r="U117" s="158"/>
      <c r="V117" s="22" t="s">
        <v>27</v>
      </c>
      <c r="W117" s="23">
        <v>145</v>
      </c>
      <c r="X117" s="156"/>
      <c r="Y117" s="157"/>
      <c r="Z117" s="155"/>
    </row>
    <row r="118" spans="1:26" s="28" customFormat="1" ht="22.5" customHeight="1" thickBot="1">
      <c r="A118" s="24" t="s">
        <v>28</v>
      </c>
      <c r="B118" s="25" t="s">
        <v>29</v>
      </c>
      <c r="C118" s="26" t="s">
        <v>30</v>
      </c>
      <c r="D118" s="169" t="s">
        <v>31</v>
      </c>
      <c r="E118" s="170"/>
      <c r="F118" s="25" t="s">
        <v>29</v>
      </c>
      <c r="G118" s="26" t="s">
        <v>30</v>
      </c>
      <c r="H118" s="171" t="s">
        <v>31</v>
      </c>
      <c r="I118" s="171"/>
      <c r="J118" s="25" t="s">
        <v>29</v>
      </c>
      <c r="K118" s="26" t="s">
        <v>30</v>
      </c>
      <c r="L118" s="171" t="s">
        <v>31</v>
      </c>
      <c r="M118" s="171"/>
      <c r="N118" s="25" t="s">
        <v>29</v>
      </c>
      <c r="O118" s="26" t="s">
        <v>30</v>
      </c>
      <c r="P118" s="171" t="s">
        <v>31</v>
      </c>
      <c r="Q118" s="171"/>
      <c r="R118" s="25" t="s">
        <v>29</v>
      </c>
      <c r="S118" s="26" t="s">
        <v>30</v>
      </c>
      <c r="T118" s="171" t="s">
        <v>31</v>
      </c>
      <c r="U118" s="171"/>
      <c r="V118" s="25" t="s">
        <v>29</v>
      </c>
      <c r="W118" s="26" t="s">
        <v>30</v>
      </c>
      <c r="X118" s="171" t="s">
        <v>31</v>
      </c>
      <c r="Y118" s="172"/>
      <c r="Z118" s="155"/>
    </row>
    <row r="119" spans="1:26" s="20" customFormat="1" ht="22.5" customHeight="1" thickTop="1">
      <c r="A119" s="145" t="s">
        <v>0</v>
      </c>
      <c r="B119" s="147" t="s">
        <v>23</v>
      </c>
      <c r="C119" s="29" t="s">
        <v>33</v>
      </c>
      <c r="D119" s="64"/>
      <c r="E119" s="65"/>
      <c r="F119" s="147" t="s">
        <v>1</v>
      </c>
      <c r="G119" s="29" t="s">
        <v>33</v>
      </c>
      <c r="H119" s="64"/>
      <c r="I119" s="65"/>
      <c r="J119" s="147" t="s">
        <v>21</v>
      </c>
      <c r="K119" s="29" t="s">
        <v>21</v>
      </c>
      <c r="L119" s="64">
        <v>0</v>
      </c>
      <c r="M119" s="65" t="s">
        <v>32</v>
      </c>
      <c r="N119" s="147" t="s">
        <v>22</v>
      </c>
      <c r="O119" s="29" t="s">
        <v>33</v>
      </c>
      <c r="P119" s="64"/>
      <c r="Q119" s="65"/>
      <c r="R119" s="147" t="s">
        <v>1</v>
      </c>
      <c r="S119" s="29" t="s">
        <v>33</v>
      </c>
      <c r="T119" s="64"/>
      <c r="U119" s="65"/>
      <c r="V119" s="147" t="s">
        <v>1</v>
      </c>
      <c r="W119" s="29" t="s">
        <v>33</v>
      </c>
      <c r="X119" s="64"/>
      <c r="Y119" s="81"/>
      <c r="Z119" s="155"/>
    </row>
    <row r="120" spans="1:26" s="20" customFormat="1" ht="22.5" customHeight="1" thickBot="1">
      <c r="A120" s="154"/>
      <c r="B120" s="148"/>
      <c r="C120" s="32" t="s">
        <v>76</v>
      </c>
      <c r="D120" s="66"/>
      <c r="E120" s="67"/>
      <c r="F120" s="148"/>
      <c r="G120" s="32" t="s">
        <v>37</v>
      </c>
      <c r="H120" s="66"/>
      <c r="I120" s="67"/>
      <c r="J120" s="148"/>
      <c r="K120" s="32" t="s">
        <v>32</v>
      </c>
      <c r="L120" s="66"/>
      <c r="M120" s="67"/>
      <c r="N120" s="148"/>
      <c r="O120" s="32" t="s">
        <v>77</v>
      </c>
      <c r="P120" s="66"/>
      <c r="Q120" s="67"/>
      <c r="R120" s="148"/>
      <c r="S120" s="32" t="s">
        <v>37</v>
      </c>
      <c r="T120" s="66"/>
      <c r="U120" s="67"/>
      <c r="V120" s="148"/>
      <c r="W120" s="32" t="s">
        <v>37</v>
      </c>
      <c r="X120" s="66"/>
      <c r="Y120" s="100"/>
      <c r="Z120" s="155"/>
    </row>
    <row r="121" spans="1:26" s="20" customFormat="1" ht="22.5" customHeight="1" thickTop="1">
      <c r="A121" s="145" t="s">
        <v>38</v>
      </c>
      <c r="B121" s="132" t="s">
        <v>194</v>
      </c>
      <c r="C121" s="29" t="s">
        <v>52</v>
      </c>
      <c r="D121" s="68"/>
      <c r="E121" s="65"/>
      <c r="F121" s="132" t="s">
        <v>197</v>
      </c>
      <c r="G121" s="29" t="s">
        <v>79</v>
      </c>
      <c r="H121" s="68"/>
      <c r="I121" s="65"/>
      <c r="J121" s="132" t="s">
        <v>199</v>
      </c>
      <c r="K121" s="29" t="s">
        <v>117</v>
      </c>
      <c r="L121" s="68"/>
      <c r="M121" s="65"/>
      <c r="N121" s="132" t="s">
        <v>202</v>
      </c>
      <c r="O121" s="29" t="s">
        <v>39</v>
      </c>
      <c r="P121" s="68"/>
      <c r="Q121" s="65"/>
      <c r="R121" s="132" t="s">
        <v>205</v>
      </c>
      <c r="S121" s="29" t="s">
        <v>40</v>
      </c>
      <c r="T121" s="68"/>
      <c r="U121" s="65"/>
      <c r="V121" s="132" t="s">
        <v>208</v>
      </c>
      <c r="W121" s="29" t="s">
        <v>39</v>
      </c>
      <c r="X121" s="68"/>
      <c r="Y121" s="81"/>
      <c r="Z121" s="155"/>
    </row>
    <row r="122" spans="1:26" s="20" customFormat="1" ht="22.5" customHeight="1">
      <c r="A122" s="149"/>
      <c r="B122" s="133"/>
      <c r="C122" s="34" t="s">
        <v>250</v>
      </c>
      <c r="D122" s="70"/>
      <c r="E122" s="71"/>
      <c r="F122" s="133"/>
      <c r="G122" s="34" t="s">
        <v>115</v>
      </c>
      <c r="H122" s="70"/>
      <c r="I122" s="71"/>
      <c r="J122" s="133"/>
      <c r="K122" s="34" t="s">
        <v>86</v>
      </c>
      <c r="L122" s="70"/>
      <c r="M122" s="71"/>
      <c r="N122" s="133"/>
      <c r="O122" s="34" t="s">
        <v>280</v>
      </c>
      <c r="P122" s="70"/>
      <c r="Q122" s="71"/>
      <c r="R122" s="133"/>
      <c r="S122" s="34" t="s">
        <v>122</v>
      </c>
      <c r="T122" s="70"/>
      <c r="U122" s="71"/>
      <c r="V122" s="133"/>
      <c r="W122" s="34" t="s">
        <v>281</v>
      </c>
      <c r="X122" s="70"/>
      <c r="Y122" s="83"/>
      <c r="Z122" s="155"/>
    </row>
    <row r="123" spans="1:26" s="20" customFormat="1" ht="22.5" customHeight="1">
      <c r="A123" s="149"/>
      <c r="B123" s="133"/>
      <c r="C123" s="34" t="s">
        <v>82</v>
      </c>
      <c r="D123" s="70"/>
      <c r="E123" s="71"/>
      <c r="F123" s="133"/>
      <c r="G123" s="34" t="s">
        <v>282</v>
      </c>
      <c r="H123" s="70"/>
      <c r="I123" s="71"/>
      <c r="J123" s="133"/>
      <c r="K123" s="34" t="s">
        <v>41</v>
      </c>
      <c r="L123" s="70"/>
      <c r="M123" s="71"/>
      <c r="N123" s="133"/>
      <c r="O123" s="34" t="s">
        <v>45</v>
      </c>
      <c r="P123" s="70"/>
      <c r="Q123" s="71"/>
      <c r="R123" s="133"/>
      <c r="S123" s="34" t="s">
        <v>55</v>
      </c>
      <c r="T123" s="70"/>
      <c r="U123" s="71"/>
      <c r="V123" s="133"/>
      <c r="W123" s="34" t="s">
        <v>283</v>
      </c>
      <c r="X123" s="70"/>
      <c r="Y123" s="83"/>
      <c r="Z123" s="155"/>
    </row>
    <row r="124" spans="1:26" s="20" customFormat="1" ht="22.5" customHeight="1">
      <c r="A124" s="149"/>
      <c r="B124" s="133"/>
      <c r="C124" s="34" t="s">
        <v>50</v>
      </c>
      <c r="D124" s="70"/>
      <c r="E124" s="71"/>
      <c r="F124" s="133"/>
      <c r="G124" s="34" t="s">
        <v>55</v>
      </c>
      <c r="H124" s="70"/>
      <c r="I124" s="71"/>
      <c r="J124" s="133"/>
      <c r="K124" s="34" t="s">
        <v>82</v>
      </c>
      <c r="L124" s="70"/>
      <c r="M124" s="71"/>
      <c r="N124" s="133"/>
      <c r="O124" s="34" t="s">
        <v>284</v>
      </c>
      <c r="P124" s="70"/>
      <c r="Q124" s="71"/>
      <c r="R124" s="133"/>
      <c r="S124" s="34" t="s">
        <v>32</v>
      </c>
      <c r="T124" s="70"/>
      <c r="U124" s="71"/>
      <c r="V124" s="133"/>
      <c r="W124" s="34" t="s">
        <v>82</v>
      </c>
      <c r="X124" s="70"/>
      <c r="Y124" s="83"/>
      <c r="Z124" s="155"/>
    </row>
    <row r="125" spans="1:26" s="20" customFormat="1" ht="22.5" customHeight="1">
      <c r="A125" s="149"/>
      <c r="B125" s="133"/>
      <c r="C125" s="34" t="s">
        <v>55</v>
      </c>
      <c r="D125" s="70"/>
      <c r="E125" s="71"/>
      <c r="F125" s="133"/>
      <c r="G125" s="34" t="s">
        <v>32</v>
      </c>
      <c r="H125" s="70"/>
      <c r="I125" s="71"/>
      <c r="J125" s="133"/>
      <c r="K125" s="34" t="s">
        <v>47</v>
      </c>
      <c r="L125" s="70"/>
      <c r="M125" s="71"/>
      <c r="N125" s="133"/>
      <c r="O125" s="34" t="s">
        <v>32</v>
      </c>
      <c r="P125" s="70"/>
      <c r="Q125" s="71"/>
      <c r="R125" s="133"/>
      <c r="S125" s="34" t="s">
        <v>32</v>
      </c>
      <c r="T125" s="70"/>
      <c r="U125" s="71"/>
      <c r="V125" s="133"/>
      <c r="W125" s="34" t="s">
        <v>285</v>
      </c>
      <c r="X125" s="70"/>
      <c r="Y125" s="83"/>
      <c r="Z125" s="155"/>
    </row>
    <row r="126" spans="1:26" s="20" customFormat="1" ht="22.5" customHeight="1">
      <c r="A126" s="149"/>
      <c r="B126" s="133"/>
      <c r="C126" s="34" t="s">
        <v>286</v>
      </c>
      <c r="D126" s="70"/>
      <c r="E126" s="71"/>
      <c r="F126" s="133"/>
      <c r="G126" s="34" t="s">
        <v>32</v>
      </c>
      <c r="H126" s="70"/>
      <c r="I126" s="71"/>
      <c r="J126" s="133"/>
      <c r="K126" s="34" t="s">
        <v>48</v>
      </c>
      <c r="L126" s="70"/>
      <c r="M126" s="71"/>
      <c r="N126" s="133"/>
      <c r="O126" s="34" t="s">
        <v>32</v>
      </c>
      <c r="P126" s="70"/>
      <c r="Q126" s="71"/>
      <c r="R126" s="133"/>
      <c r="S126" s="34" t="s">
        <v>32</v>
      </c>
      <c r="T126" s="70"/>
      <c r="U126" s="71"/>
      <c r="V126" s="133"/>
      <c r="W126" s="34" t="s">
        <v>32</v>
      </c>
      <c r="X126" s="70"/>
      <c r="Y126" s="83"/>
      <c r="Z126" s="155"/>
    </row>
    <row r="127" spans="1:26" s="20" customFormat="1" ht="22.5" customHeight="1">
      <c r="A127" s="149"/>
      <c r="B127" s="133"/>
      <c r="C127" s="34" t="s">
        <v>287</v>
      </c>
      <c r="D127" s="70"/>
      <c r="E127" s="71"/>
      <c r="F127" s="133"/>
      <c r="G127" s="34">
        <v>0</v>
      </c>
      <c r="H127" s="70"/>
      <c r="I127" s="71"/>
      <c r="J127" s="133"/>
      <c r="K127" s="34" t="s">
        <v>50</v>
      </c>
      <c r="L127" s="70"/>
      <c r="M127" s="71"/>
      <c r="N127" s="133"/>
      <c r="O127" s="34" t="s">
        <v>32</v>
      </c>
      <c r="P127" s="70"/>
      <c r="Q127" s="71"/>
      <c r="R127" s="133"/>
      <c r="S127" s="34" t="s">
        <v>32</v>
      </c>
      <c r="T127" s="70"/>
      <c r="U127" s="71"/>
      <c r="V127" s="133"/>
      <c r="W127" s="34" t="s">
        <v>32</v>
      </c>
      <c r="X127" s="70"/>
      <c r="Y127" s="83"/>
      <c r="Z127" s="155"/>
    </row>
    <row r="128" spans="1:26" s="20" customFormat="1" ht="22.5" customHeight="1" thickBot="1">
      <c r="A128" s="146"/>
      <c r="B128" s="134"/>
      <c r="C128" s="32" t="s">
        <v>130</v>
      </c>
      <c r="D128" s="66"/>
      <c r="E128" s="73"/>
      <c r="F128" s="134"/>
      <c r="G128" s="32" t="s">
        <v>288</v>
      </c>
      <c r="H128" s="66"/>
      <c r="I128" s="73"/>
      <c r="J128" s="134"/>
      <c r="K128" s="32" t="s">
        <v>125</v>
      </c>
      <c r="L128" s="66"/>
      <c r="M128" s="73"/>
      <c r="N128" s="134"/>
      <c r="O128" s="32" t="s">
        <v>124</v>
      </c>
      <c r="P128" s="66"/>
      <c r="Q128" s="73"/>
      <c r="R128" s="134"/>
      <c r="S128" s="32" t="s">
        <v>32</v>
      </c>
      <c r="T128" s="66"/>
      <c r="U128" s="73"/>
      <c r="V128" s="134"/>
      <c r="W128" s="32" t="s">
        <v>169</v>
      </c>
      <c r="X128" s="66"/>
      <c r="Y128" s="84"/>
      <c r="Z128" s="155"/>
    </row>
    <row r="129" spans="1:26" s="20" customFormat="1" ht="22.5" customHeight="1" thickTop="1">
      <c r="A129" s="145" t="s">
        <v>51</v>
      </c>
      <c r="B129" s="142" t="s">
        <v>195</v>
      </c>
      <c r="C129" s="37" t="s">
        <v>101</v>
      </c>
      <c r="D129" s="68"/>
      <c r="E129" s="65"/>
      <c r="F129" s="142" t="s">
        <v>198</v>
      </c>
      <c r="G129" s="37" t="s">
        <v>86</v>
      </c>
      <c r="H129" s="68"/>
      <c r="I129" s="65"/>
      <c r="J129" s="142" t="s">
        <v>200</v>
      </c>
      <c r="K129" s="37" t="s">
        <v>289</v>
      </c>
      <c r="L129" s="68"/>
      <c r="M129" s="65"/>
      <c r="N129" s="142" t="s">
        <v>203</v>
      </c>
      <c r="O129" s="37" t="s">
        <v>153</v>
      </c>
      <c r="P129" s="68"/>
      <c r="Q129" s="65"/>
      <c r="R129" s="142" t="s">
        <v>206</v>
      </c>
      <c r="S129" s="37" t="s">
        <v>96</v>
      </c>
      <c r="T129" s="68"/>
      <c r="U129" s="65"/>
      <c r="V129" s="142" t="s">
        <v>209</v>
      </c>
      <c r="W129" s="37" t="s">
        <v>160</v>
      </c>
      <c r="X129" s="68"/>
      <c r="Y129" s="81"/>
      <c r="Z129" s="155"/>
    </row>
    <row r="130" spans="1:26" s="20" customFormat="1" ht="22.5" customHeight="1">
      <c r="A130" s="149"/>
      <c r="B130" s="143"/>
      <c r="C130" s="40" t="s">
        <v>290</v>
      </c>
      <c r="D130" s="70"/>
      <c r="E130" s="67"/>
      <c r="F130" s="143"/>
      <c r="G130" s="40" t="s">
        <v>103</v>
      </c>
      <c r="H130" s="70"/>
      <c r="I130" s="67"/>
      <c r="J130" s="143"/>
      <c r="K130" s="40" t="s">
        <v>159</v>
      </c>
      <c r="L130" s="70"/>
      <c r="M130" s="67"/>
      <c r="N130" s="143"/>
      <c r="O130" s="40" t="s">
        <v>155</v>
      </c>
      <c r="P130" s="70"/>
      <c r="Q130" s="67"/>
      <c r="R130" s="143"/>
      <c r="S130" s="40" t="s">
        <v>82</v>
      </c>
      <c r="T130" s="70"/>
      <c r="U130" s="67"/>
      <c r="V130" s="143"/>
      <c r="W130" s="40" t="s">
        <v>106</v>
      </c>
      <c r="X130" s="70"/>
      <c r="Y130" s="82"/>
      <c r="Z130" s="155"/>
    </row>
    <row r="131" spans="1:26" s="20" customFormat="1" ht="22.5" customHeight="1">
      <c r="A131" s="149"/>
      <c r="B131" s="143"/>
      <c r="C131" s="40" t="s">
        <v>47</v>
      </c>
      <c r="D131" s="70"/>
      <c r="E131" s="71"/>
      <c r="F131" s="143"/>
      <c r="G131" s="40" t="s">
        <v>78</v>
      </c>
      <c r="H131" s="70"/>
      <c r="I131" s="71"/>
      <c r="J131" s="143"/>
      <c r="K131" s="40" t="s">
        <v>291</v>
      </c>
      <c r="L131" s="70"/>
      <c r="M131" s="71"/>
      <c r="N131" s="143"/>
      <c r="O131" s="40" t="s">
        <v>54</v>
      </c>
      <c r="P131" s="70"/>
      <c r="Q131" s="71"/>
      <c r="R131" s="143"/>
      <c r="S131" s="40" t="s">
        <v>41</v>
      </c>
      <c r="T131" s="70"/>
      <c r="U131" s="71"/>
      <c r="V131" s="143"/>
      <c r="W131" s="40" t="s">
        <v>52</v>
      </c>
      <c r="X131" s="70"/>
      <c r="Y131" s="83"/>
      <c r="Z131" s="155"/>
    </row>
    <row r="132" spans="1:26" s="20" customFormat="1" ht="22.5" customHeight="1">
      <c r="A132" s="149"/>
      <c r="B132" s="143"/>
      <c r="C132" s="43" t="s">
        <v>54</v>
      </c>
      <c r="D132" s="70"/>
      <c r="E132" s="71"/>
      <c r="F132" s="143"/>
      <c r="G132" s="43" t="s">
        <v>55</v>
      </c>
      <c r="H132" s="70"/>
      <c r="I132" s="71"/>
      <c r="J132" s="143"/>
      <c r="K132" s="43" t="s">
        <v>292</v>
      </c>
      <c r="L132" s="70"/>
      <c r="M132" s="71"/>
      <c r="N132" s="143"/>
      <c r="O132" s="43" t="s">
        <v>47</v>
      </c>
      <c r="P132" s="70"/>
      <c r="Q132" s="71"/>
      <c r="R132" s="143"/>
      <c r="S132" s="43" t="s">
        <v>137</v>
      </c>
      <c r="T132" s="70"/>
      <c r="U132" s="71"/>
      <c r="V132" s="143"/>
      <c r="W132" s="43" t="s">
        <v>83</v>
      </c>
      <c r="X132" s="70"/>
      <c r="Y132" s="83"/>
      <c r="Z132" s="155"/>
    </row>
    <row r="133" spans="1:26" s="20" customFormat="1" ht="22.5" customHeight="1">
      <c r="A133" s="149"/>
      <c r="B133" s="143"/>
      <c r="C133" s="43" t="s">
        <v>32</v>
      </c>
      <c r="D133" s="70"/>
      <c r="E133" s="71"/>
      <c r="F133" s="143"/>
      <c r="G133" s="43" t="s">
        <v>294</v>
      </c>
      <c r="H133" s="70"/>
      <c r="I133" s="71"/>
      <c r="J133" s="143"/>
      <c r="K133" s="43">
        <v>0</v>
      </c>
      <c r="L133" s="70"/>
      <c r="M133" s="71"/>
      <c r="N133" s="143"/>
      <c r="O133" s="43" t="s">
        <v>41</v>
      </c>
      <c r="P133" s="70"/>
      <c r="Q133" s="71"/>
      <c r="R133" s="143"/>
      <c r="S133" s="43" t="s">
        <v>47</v>
      </c>
      <c r="T133" s="70"/>
      <c r="U133" s="71"/>
      <c r="V133" s="143"/>
      <c r="W133" s="43" t="s">
        <v>32</v>
      </c>
      <c r="X133" s="70"/>
      <c r="Y133" s="83"/>
      <c r="Z133" s="155"/>
    </row>
    <row r="134" spans="1:26" s="20" customFormat="1" ht="22.5" customHeight="1">
      <c r="A134" s="149"/>
      <c r="B134" s="143"/>
      <c r="C134" s="43" t="s">
        <v>32</v>
      </c>
      <c r="D134" s="70"/>
      <c r="E134" s="71"/>
      <c r="F134" s="143"/>
      <c r="G134" s="43" t="s">
        <v>32</v>
      </c>
      <c r="H134" s="70"/>
      <c r="I134" s="71"/>
      <c r="J134" s="143"/>
      <c r="K134" s="43" t="s">
        <v>32</v>
      </c>
      <c r="L134" s="70"/>
      <c r="M134" s="71"/>
      <c r="N134" s="143"/>
      <c r="O134" s="43" t="s">
        <v>157</v>
      </c>
      <c r="P134" s="70"/>
      <c r="Q134" s="71"/>
      <c r="R134" s="143"/>
      <c r="S134" s="43" t="s">
        <v>147</v>
      </c>
      <c r="T134" s="70"/>
      <c r="U134" s="71"/>
      <c r="V134" s="143"/>
      <c r="W134" s="43" t="s">
        <v>32</v>
      </c>
      <c r="X134" s="70"/>
      <c r="Y134" s="83"/>
      <c r="Z134" s="155"/>
    </row>
    <row r="135" spans="1:26" s="20" customFormat="1" ht="22.5" customHeight="1">
      <c r="A135" s="149"/>
      <c r="B135" s="143"/>
      <c r="C135" s="43" t="s">
        <v>32</v>
      </c>
      <c r="D135" s="70"/>
      <c r="E135" s="71"/>
      <c r="F135" s="143"/>
      <c r="G135" s="43" t="s">
        <v>32</v>
      </c>
      <c r="H135" s="70"/>
      <c r="I135" s="71"/>
      <c r="J135" s="143"/>
      <c r="K135" s="43" t="s">
        <v>32</v>
      </c>
      <c r="L135" s="70"/>
      <c r="M135" s="71"/>
      <c r="N135" s="143"/>
      <c r="O135" s="43" t="s">
        <v>32</v>
      </c>
      <c r="P135" s="70"/>
      <c r="Q135" s="71"/>
      <c r="R135" s="143"/>
      <c r="S135" s="43">
        <v>0</v>
      </c>
      <c r="T135" s="70"/>
      <c r="U135" s="71"/>
      <c r="V135" s="143"/>
      <c r="W135" s="43" t="s">
        <v>32</v>
      </c>
      <c r="X135" s="70"/>
      <c r="Y135" s="83"/>
      <c r="Z135" s="155"/>
    </row>
    <row r="136" spans="1:26" s="20" customFormat="1" ht="22.5" customHeight="1" thickBot="1">
      <c r="A136" s="146"/>
      <c r="B136" s="144"/>
      <c r="C136" s="32" t="s">
        <v>167</v>
      </c>
      <c r="D136" s="66"/>
      <c r="E136" s="73"/>
      <c r="F136" s="144"/>
      <c r="G136" s="32" t="s">
        <v>32</v>
      </c>
      <c r="H136" s="66"/>
      <c r="I136" s="73"/>
      <c r="J136" s="144"/>
      <c r="K136" s="32" t="s">
        <v>295</v>
      </c>
      <c r="L136" s="66"/>
      <c r="M136" s="73"/>
      <c r="N136" s="144"/>
      <c r="O136" s="32" t="s">
        <v>32</v>
      </c>
      <c r="P136" s="66"/>
      <c r="Q136" s="73"/>
      <c r="R136" s="144"/>
      <c r="S136" s="32" t="s">
        <v>32</v>
      </c>
      <c r="T136" s="66"/>
      <c r="U136" s="73"/>
      <c r="V136" s="144"/>
      <c r="W136" s="32" t="s">
        <v>32</v>
      </c>
      <c r="X136" s="66"/>
      <c r="Y136" s="84"/>
      <c r="Z136" s="155"/>
    </row>
    <row r="137" spans="1:26" s="20" customFormat="1" ht="22.5" customHeight="1" thickTop="1">
      <c r="A137" s="145" t="s">
        <v>56</v>
      </c>
      <c r="B137" s="147" t="s">
        <v>2</v>
      </c>
      <c r="C137" s="29" t="s">
        <v>2</v>
      </c>
      <c r="D137" s="68"/>
      <c r="E137" s="65"/>
      <c r="F137" s="147" t="s">
        <v>3</v>
      </c>
      <c r="G137" s="29" t="s">
        <v>58</v>
      </c>
      <c r="H137" s="68"/>
      <c r="I137" s="65"/>
      <c r="J137" s="147" t="s">
        <v>4</v>
      </c>
      <c r="K137" s="29" t="s">
        <v>57</v>
      </c>
      <c r="L137" s="68"/>
      <c r="M137" s="65"/>
      <c r="N137" s="147" t="s">
        <v>3</v>
      </c>
      <c r="O137" s="29" t="s">
        <v>58</v>
      </c>
      <c r="P137" s="68"/>
      <c r="Q137" s="65"/>
      <c r="R137" s="147" t="s">
        <v>3</v>
      </c>
      <c r="S137" s="29" t="s">
        <v>58</v>
      </c>
      <c r="T137" s="68"/>
      <c r="U137" s="65"/>
      <c r="V137" s="147" t="s">
        <v>3</v>
      </c>
      <c r="W137" s="29" t="s">
        <v>58</v>
      </c>
      <c r="X137" s="68"/>
      <c r="Y137" s="81"/>
      <c r="Z137" s="155"/>
    </row>
    <row r="138" spans="1:26" s="20" customFormat="1" ht="22.5" customHeight="1" thickBot="1">
      <c r="A138" s="146"/>
      <c r="B138" s="148"/>
      <c r="C138" s="46" t="s">
        <v>60</v>
      </c>
      <c r="D138" s="66"/>
      <c r="E138" s="73"/>
      <c r="F138" s="148"/>
      <c r="G138" s="46" t="s">
        <v>60</v>
      </c>
      <c r="H138" s="66"/>
      <c r="I138" s="73"/>
      <c r="J138" s="148"/>
      <c r="K138" s="46" t="s">
        <v>60</v>
      </c>
      <c r="L138" s="66"/>
      <c r="M138" s="73"/>
      <c r="N138" s="148"/>
      <c r="O138" s="46" t="s">
        <v>60</v>
      </c>
      <c r="P138" s="66"/>
      <c r="Q138" s="73"/>
      <c r="R138" s="148"/>
      <c r="S138" s="46" t="s">
        <v>60</v>
      </c>
      <c r="T138" s="66"/>
      <c r="U138" s="73"/>
      <c r="V138" s="148"/>
      <c r="W138" s="46" t="s">
        <v>60</v>
      </c>
      <c r="X138" s="66"/>
      <c r="Y138" s="84"/>
      <c r="Z138" s="155"/>
    </row>
    <row r="139" spans="1:26" s="20" customFormat="1" ht="22.5" customHeight="1" thickTop="1">
      <c r="A139" s="139" t="s">
        <v>61</v>
      </c>
      <c r="B139" s="132" t="s">
        <v>196</v>
      </c>
      <c r="C139" s="37" t="s">
        <v>63</v>
      </c>
      <c r="D139" s="68"/>
      <c r="E139" s="65"/>
      <c r="F139" s="132" t="s">
        <v>149</v>
      </c>
      <c r="G139" s="37" t="s">
        <v>90</v>
      </c>
      <c r="H139" s="68"/>
      <c r="I139" s="65"/>
      <c r="J139" s="132" t="s">
        <v>296</v>
      </c>
      <c r="K139" s="37" t="s">
        <v>98</v>
      </c>
      <c r="L139" s="68"/>
      <c r="M139" s="65"/>
      <c r="N139" s="132" t="s">
        <v>204</v>
      </c>
      <c r="O139" s="37" t="s">
        <v>91</v>
      </c>
      <c r="P139" s="68"/>
      <c r="Q139" s="65"/>
      <c r="R139" s="132" t="s">
        <v>207</v>
      </c>
      <c r="S139" s="97" t="s">
        <v>64</v>
      </c>
      <c r="T139" s="98"/>
      <c r="U139" s="65"/>
      <c r="V139" s="132" t="s">
        <v>210</v>
      </c>
      <c r="W139" s="37" t="s">
        <v>86</v>
      </c>
      <c r="X139" s="68"/>
      <c r="Y139" s="81"/>
      <c r="Z139" s="155"/>
    </row>
    <row r="140" spans="1:26" s="20" customFormat="1" ht="22.5" customHeight="1">
      <c r="A140" s="140"/>
      <c r="B140" s="133"/>
      <c r="C140" s="40" t="s">
        <v>47</v>
      </c>
      <c r="D140" s="70"/>
      <c r="E140" s="71"/>
      <c r="F140" s="133"/>
      <c r="G140" s="40" t="s">
        <v>82</v>
      </c>
      <c r="H140" s="70"/>
      <c r="I140" s="71"/>
      <c r="J140" s="133"/>
      <c r="K140" s="40" t="s">
        <v>89</v>
      </c>
      <c r="L140" s="70"/>
      <c r="M140" s="71"/>
      <c r="N140" s="133"/>
      <c r="O140" s="40" t="s">
        <v>118</v>
      </c>
      <c r="P140" s="70"/>
      <c r="Q140" s="71"/>
      <c r="R140" s="133"/>
      <c r="S140" s="40" t="s">
        <v>66</v>
      </c>
      <c r="T140" s="70"/>
      <c r="U140" s="71"/>
      <c r="V140" s="133"/>
      <c r="W140" s="40" t="s">
        <v>53</v>
      </c>
      <c r="X140" s="70"/>
      <c r="Y140" s="83"/>
      <c r="Z140" s="155"/>
    </row>
    <row r="141" spans="1:26" s="20" customFormat="1" ht="22.5" customHeight="1">
      <c r="A141" s="140"/>
      <c r="B141" s="133"/>
      <c r="C141" s="40" t="s">
        <v>106</v>
      </c>
      <c r="D141" s="70"/>
      <c r="E141" s="71"/>
      <c r="F141" s="133"/>
      <c r="G141" s="40" t="s">
        <v>47</v>
      </c>
      <c r="H141" s="70"/>
      <c r="I141" s="71"/>
      <c r="J141" s="133"/>
      <c r="K141" s="40" t="s">
        <v>68</v>
      </c>
      <c r="L141" s="70"/>
      <c r="M141" s="71"/>
      <c r="N141" s="133"/>
      <c r="O141" s="40" t="s">
        <v>159</v>
      </c>
      <c r="P141" s="70"/>
      <c r="Q141" s="71"/>
      <c r="R141" s="133"/>
      <c r="S141" s="40" t="s">
        <v>69</v>
      </c>
      <c r="T141" s="70"/>
      <c r="U141" s="71"/>
      <c r="V141" s="133"/>
      <c r="W141" s="40" t="s">
        <v>47</v>
      </c>
      <c r="X141" s="70"/>
      <c r="Y141" s="83"/>
      <c r="Z141" s="155"/>
    </row>
    <row r="142" spans="1:26" s="20" customFormat="1" ht="22.5" customHeight="1">
      <c r="A142" s="140"/>
      <c r="B142" s="133"/>
      <c r="C142" s="40" t="s">
        <v>65</v>
      </c>
      <c r="D142" s="70"/>
      <c r="E142" s="71"/>
      <c r="F142" s="133"/>
      <c r="G142" s="40" t="s">
        <v>67</v>
      </c>
      <c r="H142" s="70"/>
      <c r="I142" s="71"/>
      <c r="J142" s="133"/>
      <c r="K142" s="40" t="s">
        <v>32</v>
      </c>
      <c r="L142" s="70"/>
      <c r="M142" s="71"/>
      <c r="N142" s="133"/>
      <c r="O142" s="40" t="s">
        <v>135</v>
      </c>
      <c r="P142" s="70"/>
      <c r="Q142" s="71"/>
      <c r="R142" s="133"/>
      <c r="S142" s="40" t="s">
        <v>32</v>
      </c>
      <c r="T142" s="70"/>
      <c r="U142" s="71"/>
      <c r="V142" s="133"/>
      <c r="W142" s="40" t="s">
        <v>67</v>
      </c>
      <c r="X142" s="70"/>
      <c r="Y142" s="83"/>
      <c r="Z142" s="155"/>
    </row>
    <row r="143" spans="1:26" s="20" customFormat="1" ht="22.5" customHeight="1">
      <c r="A143" s="140"/>
      <c r="B143" s="133"/>
      <c r="C143" s="40" t="s">
        <v>67</v>
      </c>
      <c r="D143" s="70"/>
      <c r="E143" s="71"/>
      <c r="F143" s="133"/>
      <c r="G143" s="40" t="s">
        <v>32</v>
      </c>
      <c r="H143" s="70"/>
      <c r="I143" s="71"/>
      <c r="J143" s="133"/>
      <c r="K143" s="40" t="s">
        <v>32</v>
      </c>
      <c r="L143" s="70"/>
      <c r="M143" s="71"/>
      <c r="N143" s="133"/>
      <c r="O143" s="40" t="s">
        <v>55</v>
      </c>
      <c r="P143" s="70"/>
      <c r="Q143" s="71"/>
      <c r="R143" s="133"/>
      <c r="S143" s="40" t="s">
        <v>32</v>
      </c>
      <c r="T143" s="70"/>
      <c r="U143" s="71"/>
      <c r="V143" s="133"/>
      <c r="W143" s="40" t="s">
        <v>32</v>
      </c>
      <c r="X143" s="70"/>
      <c r="Y143" s="83"/>
      <c r="Z143" s="155"/>
    </row>
    <row r="144" spans="1:26" s="20" customFormat="1" ht="22.5" customHeight="1">
      <c r="A144" s="140"/>
      <c r="B144" s="133"/>
      <c r="C144" s="40" t="s">
        <v>32</v>
      </c>
      <c r="D144" s="70"/>
      <c r="E144" s="71"/>
      <c r="F144" s="133"/>
      <c r="G144" s="40" t="s">
        <v>32</v>
      </c>
      <c r="H144" s="70"/>
      <c r="I144" s="71"/>
      <c r="J144" s="133"/>
      <c r="K144" s="40" t="s">
        <v>32</v>
      </c>
      <c r="L144" s="70"/>
      <c r="M144" s="71"/>
      <c r="N144" s="133"/>
      <c r="O144" s="40" t="s">
        <v>32</v>
      </c>
      <c r="P144" s="70"/>
      <c r="Q144" s="71"/>
      <c r="R144" s="133"/>
      <c r="S144" s="40" t="s">
        <v>32</v>
      </c>
      <c r="T144" s="70"/>
      <c r="U144" s="71"/>
      <c r="V144" s="133"/>
      <c r="W144" s="40" t="s">
        <v>32</v>
      </c>
      <c r="X144" s="70"/>
      <c r="Y144" s="83"/>
      <c r="Z144" s="155"/>
    </row>
    <row r="145" spans="1:43" s="20" customFormat="1" ht="22.5" customHeight="1">
      <c r="A145" s="140"/>
      <c r="B145" s="133"/>
      <c r="C145" s="40" t="s">
        <v>32</v>
      </c>
      <c r="D145" s="70"/>
      <c r="E145" s="71"/>
      <c r="F145" s="133"/>
      <c r="G145" s="40" t="s">
        <v>32</v>
      </c>
      <c r="H145" s="70"/>
      <c r="I145" s="71"/>
      <c r="J145" s="133"/>
      <c r="K145" s="40" t="s">
        <v>32</v>
      </c>
      <c r="L145" s="70"/>
      <c r="M145" s="71"/>
      <c r="N145" s="133"/>
      <c r="O145" s="40" t="s">
        <v>32</v>
      </c>
      <c r="P145" s="70"/>
      <c r="Q145" s="71"/>
      <c r="R145" s="133"/>
      <c r="S145" s="40" t="s">
        <v>32</v>
      </c>
      <c r="T145" s="70"/>
      <c r="U145" s="71"/>
      <c r="V145" s="133"/>
      <c r="W145" s="40" t="s">
        <v>32</v>
      </c>
      <c r="X145" s="70"/>
      <c r="Y145" s="83"/>
      <c r="Z145" s="155"/>
    </row>
    <row r="146" spans="1:43" s="20" customFormat="1" ht="22.5" customHeight="1" thickBot="1">
      <c r="A146" s="141"/>
      <c r="B146" s="134"/>
      <c r="C146" s="32" t="s">
        <v>32</v>
      </c>
      <c r="D146" s="66"/>
      <c r="E146" s="73"/>
      <c r="F146" s="134"/>
      <c r="G146" s="32" t="s">
        <v>32</v>
      </c>
      <c r="H146" s="66"/>
      <c r="I146" s="73"/>
      <c r="J146" s="134"/>
      <c r="K146" s="32" t="s">
        <v>32</v>
      </c>
      <c r="L146" s="66">
        <v>0</v>
      </c>
      <c r="M146" s="73" t="s">
        <v>32</v>
      </c>
      <c r="N146" s="134"/>
      <c r="O146" s="32" t="s">
        <v>32</v>
      </c>
      <c r="P146" s="66"/>
      <c r="Q146" s="73"/>
      <c r="R146" s="134"/>
      <c r="S146" s="85" t="s">
        <v>298</v>
      </c>
      <c r="T146" s="66"/>
      <c r="U146" s="73"/>
      <c r="V146" s="134"/>
      <c r="W146" s="32" t="s">
        <v>127</v>
      </c>
      <c r="X146" s="66"/>
      <c r="Y146" s="84"/>
      <c r="Z146" s="155"/>
    </row>
    <row r="147" spans="1:43" s="20" customFormat="1" ht="22.5" customHeight="1" thickTop="1">
      <c r="A147" s="135" t="s">
        <v>70</v>
      </c>
      <c r="B147" s="137" t="s">
        <v>32</v>
      </c>
      <c r="C147" s="29" t="s">
        <v>32</v>
      </c>
      <c r="D147" s="68"/>
      <c r="E147" s="65"/>
      <c r="F147" s="137" t="s">
        <v>6</v>
      </c>
      <c r="G147" s="29" t="s">
        <v>6</v>
      </c>
      <c r="H147" s="68"/>
      <c r="I147" s="65"/>
      <c r="J147" s="137" t="s">
        <v>32</v>
      </c>
      <c r="K147" s="29" t="s">
        <v>32</v>
      </c>
      <c r="L147" s="68">
        <v>0</v>
      </c>
      <c r="M147" s="65" t="s">
        <v>32</v>
      </c>
      <c r="N147" s="137" t="s">
        <v>6</v>
      </c>
      <c r="O147" s="29" t="s">
        <v>6</v>
      </c>
      <c r="P147" s="68"/>
      <c r="Q147" s="65"/>
      <c r="R147" s="137" t="s">
        <v>32</v>
      </c>
      <c r="S147" s="29" t="s">
        <v>32</v>
      </c>
      <c r="T147" s="68"/>
      <c r="U147" s="65"/>
      <c r="V147" s="137" t="s">
        <v>32</v>
      </c>
      <c r="W147" s="29" t="s">
        <v>32</v>
      </c>
      <c r="X147" s="68"/>
      <c r="Y147" s="81"/>
      <c r="Z147" s="155"/>
    </row>
    <row r="148" spans="1:43" s="20" customFormat="1" ht="22.5" customHeight="1" thickBot="1">
      <c r="A148" s="136"/>
      <c r="B148" s="138"/>
      <c r="C148" s="32" t="s">
        <v>32</v>
      </c>
      <c r="D148" s="66"/>
      <c r="E148" s="73"/>
      <c r="F148" s="138"/>
      <c r="G148" s="32"/>
      <c r="H148" s="66"/>
      <c r="I148" s="73"/>
      <c r="J148" s="138"/>
      <c r="K148" s="32" t="s">
        <v>32</v>
      </c>
      <c r="L148" s="66">
        <v>0</v>
      </c>
      <c r="M148" s="73" t="s">
        <v>32</v>
      </c>
      <c r="N148" s="138"/>
      <c r="O148" s="32"/>
      <c r="P148" s="66"/>
      <c r="Q148" s="73"/>
      <c r="R148" s="138"/>
      <c r="S148" s="32" t="s">
        <v>32</v>
      </c>
      <c r="T148" s="66">
        <v>0</v>
      </c>
      <c r="U148" s="73">
        <v>0</v>
      </c>
      <c r="V148" s="138"/>
      <c r="W148" s="32" t="s">
        <v>32</v>
      </c>
      <c r="X148" s="66">
        <v>0</v>
      </c>
      <c r="Y148" s="84">
        <v>0</v>
      </c>
      <c r="Z148" s="155"/>
    </row>
    <row r="149" spans="1:43" s="50" customFormat="1" ht="22.5" customHeight="1" thickTop="1">
      <c r="A149" s="191" t="s">
        <v>75</v>
      </c>
      <c r="B149" s="185" t="s">
        <v>73</v>
      </c>
      <c r="C149" s="186"/>
      <c r="D149" s="186"/>
      <c r="E149" s="187"/>
      <c r="F149" s="185" t="s">
        <v>73</v>
      </c>
      <c r="G149" s="186"/>
      <c r="H149" s="186"/>
      <c r="I149" s="186"/>
      <c r="J149" s="185" t="s">
        <v>73</v>
      </c>
      <c r="K149" s="186"/>
      <c r="L149" s="186"/>
      <c r="M149" s="186"/>
      <c r="N149" s="185" t="s">
        <v>73</v>
      </c>
      <c r="O149" s="186"/>
      <c r="P149" s="186"/>
      <c r="Q149" s="186"/>
      <c r="R149" s="185" t="s">
        <v>73</v>
      </c>
      <c r="S149" s="186"/>
      <c r="T149" s="186"/>
      <c r="U149" s="186"/>
      <c r="V149" s="185" t="s">
        <v>73</v>
      </c>
      <c r="W149" s="186"/>
      <c r="X149" s="186"/>
      <c r="Y149" s="187"/>
    </row>
    <row r="150" spans="1:43" s="50" customFormat="1" ht="22.5" customHeight="1" thickBot="1">
      <c r="A150" s="192"/>
      <c r="B150" s="188" t="s">
        <v>311</v>
      </c>
      <c r="C150" s="189"/>
      <c r="D150" s="189"/>
      <c r="E150" s="190"/>
      <c r="F150" s="188" t="s">
        <v>312</v>
      </c>
      <c r="G150" s="189"/>
      <c r="H150" s="189"/>
      <c r="I150" s="189"/>
      <c r="J150" s="188" t="s">
        <v>313</v>
      </c>
      <c r="K150" s="189"/>
      <c r="L150" s="189"/>
      <c r="M150" s="189"/>
      <c r="N150" s="188" t="s">
        <v>314</v>
      </c>
      <c r="O150" s="189"/>
      <c r="P150" s="189"/>
      <c r="Q150" s="189"/>
      <c r="R150" s="188" t="s">
        <v>315</v>
      </c>
      <c r="S150" s="189"/>
      <c r="T150" s="189"/>
      <c r="U150" s="189"/>
      <c r="V150" s="188" t="s">
        <v>316</v>
      </c>
      <c r="W150" s="189"/>
      <c r="X150" s="189"/>
      <c r="Y150" s="190"/>
    </row>
    <row r="151" spans="1:43" s="51" customFormat="1" ht="22.5" customHeight="1" thickTop="1">
      <c r="A151" s="51" t="s">
        <v>441</v>
      </c>
      <c r="D151" s="52"/>
      <c r="E151" s="53"/>
      <c r="F151" s="53"/>
      <c r="G151" s="53"/>
      <c r="H151" s="54"/>
      <c r="I151" s="55"/>
      <c r="J151" s="53"/>
      <c r="K151" s="53"/>
      <c r="N151" s="52"/>
      <c r="O151" s="53"/>
      <c r="P151" s="53"/>
      <c r="Q151" s="53"/>
      <c r="R151" s="54"/>
      <c r="T151" s="53"/>
      <c r="U151" s="53"/>
      <c r="W151" s="53"/>
      <c r="Y151" s="53"/>
      <c r="Z151" s="53"/>
      <c r="AA151" s="52"/>
      <c r="AB151" s="53"/>
      <c r="AC151" s="53"/>
      <c r="AD151" s="54"/>
      <c r="AF151" s="53"/>
      <c r="AG151" s="53"/>
      <c r="AJ151" s="56"/>
      <c r="AK151" s="53"/>
      <c r="AL151" s="53"/>
      <c r="AM151" s="53"/>
      <c r="AN151" s="54"/>
      <c r="AP151" s="53"/>
      <c r="AQ151" s="53"/>
    </row>
    <row r="152" spans="1:43" s="51" customFormat="1" ht="22.5" customHeight="1">
      <c r="D152" s="52"/>
      <c r="E152" s="53"/>
      <c r="F152" s="53"/>
      <c r="G152" s="53"/>
      <c r="H152" s="54"/>
      <c r="I152" s="55"/>
      <c r="J152" s="53"/>
      <c r="K152" s="53"/>
      <c r="N152" s="52"/>
      <c r="O152" s="53"/>
      <c r="P152" s="53"/>
      <c r="Q152" s="53"/>
      <c r="R152" s="54"/>
      <c r="T152" s="53"/>
      <c r="U152" s="53"/>
      <c r="W152" s="53"/>
      <c r="Y152" s="53"/>
      <c r="Z152" s="53"/>
      <c r="AA152" s="52"/>
      <c r="AB152" s="53"/>
      <c r="AC152" s="53"/>
      <c r="AD152" s="54"/>
      <c r="AF152" s="53"/>
      <c r="AG152" s="53"/>
      <c r="AJ152" s="56"/>
      <c r="AK152" s="53"/>
      <c r="AL152" s="53"/>
      <c r="AM152" s="53"/>
      <c r="AN152" s="54"/>
      <c r="AP152" s="53"/>
      <c r="AQ152" s="53"/>
    </row>
    <row r="153" spans="1:43" s="51" customFormat="1" ht="22.5" hidden="1" customHeight="1" thickTop="1">
      <c r="D153" s="52"/>
      <c r="E153" s="53"/>
      <c r="F153" s="53"/>
      <c r="G153" s="53"/>
      <c r="H153" s="54"/>
      <c r="I153" s="55"/>
      <c r="J153" s="53"/>
      <c r="K153" s="53"/>
      <c r="N153" s="52"/>
      <c r="O153" s="53"/>
      <c r="P153" s="53"/>
      <c r="Q153" s="53"/>
      <c r="R153" s="54"/>
      <c r="T153" s="53"/>
      <c r="U153" s="53"/>
      <c r="W153" s="53"/>
      <c r="Y153" s="53"/>
      <c r="Z153" s="53"/>
      <c r="AA153" s="52"/>
      <c r="AB153" s="53"/>
      <c r="AC153" s="53"/>
      <c r="AD153" s="54"/>
      <c r="AF153" s="53"/>
      <c r="AG153" s="53"/>
      <c r="AJ153" s="56"/>
      <c r="AK153" s="53"/>
      <c r="AL153" s="53"/>
      <c r="AM153" s="53"/>
      <c r="AN153" s="54"/>
      <c r="AP153" s="53"/>
      <c r="AQ153" s="53"/>
    </row>
    <row r="154" spans="1:43" s="51" customFormat="1" ht="22.5" hidden="1" customHeight="1" thickBot="1">
      <c r="D154" s="52"/>
      <c r="E154" s="53"/>
      <c r="F154" s="53"/>
      <c r="G154" s="53"/>
      <c r="H154" s="54"/>
      <c r="I154" s="55"/>
      <c r="J154" s="53"/>
      <c r="K154" s="53"/>
      <c r="N154" s="52"/>
      <c r="O154" s="53"/>
      <c r="P154" s="53"/>
      <c r="Q154" s="53"/>
      <c r="R154" s="54"/>
      <c r="T154" s="53"/>
      <c r="U154" s="53"/>
      <c r="W154" s="53"/>
      <c r="Y154" s="53"/>
      <c r="Z154" s="53"/>
      <c r="AA154" s="52"/>
      <c r="AB154" s="53"/>
      <c r="AC154" s="53"/>
      <c r="AD154" s="54"/>
      <c r="AF154" s="53"/>
      <c r="AG154" s="53"/>
      <c r="AJ154" s="56"/>
      <c r="AK154" s="53"/>
      <c r="AL154" s="53"/>
      <c r="AM154" s="53"/>
      <c r="AN154" s="54"/>
      <c r="AP154" s="53"/>
      <c r="AQ154" s="53"/>
    </row>
    <row r="155" spans="1:43" s="51" customFormat="1" ht="22.5" hidden="1" customHeight="1" thickBot="1">
      <c r="D155" s="52"/>
      <c r="E155" s="53"/>
      <c r="F155" s="53"/>
      <c r="G155" s="53"/>
      <c r="H155" s="54"/>
      <c r="I155" s="55"/>
      <c r="J155" s="53"/>
      <c r="K155" s="53"/>
      <c r="N155" s="52"/>
      <c r="O155" s="53"/>
      <c r="P155" s="53"/>
      <c r="Q155" s="53"/>
      <c r="R155" s="54"/>
      <c r="T155" s="53"/>
      <c r="U155" s="53"/>
      <c r="W155" s="53"/>
      <c r="Y155" s="53"/>
      <c r="Z155" s="53"/>
      <c r="AA155" s="52"/>
      <c r="AB155" s="53"/>
      <c r="AC155" s="53"/>
      <c r="AD155" s="54"/>
      <c r="AF155" s="53"/>
      <c r="AG155" s="53"/>
      <c r="AJ155" s="56"/>
      <c r="AK155" s="53"/>
      <c r="AL155" s="53"/>
      <c r="AM155" s="53"/>
      <c r="AN155" s="54"/>
      <c r="AP155" s="53"/>
      <c r="AQ155" s="53"/>
    </row>
    <row r="156" spans="1:43" s="51" customFormat="1" ht="22.5" hidden="1" customHeight="1" thickBot="1">
      <c r="D156" s="52"/>
      <c r="E156" s="53"/>
      <c r="F156" s="53"/>
      <c r="G156" s="53"/>
      <c r="H156" s="54"/>
      <c r="I156" s="55"/>
      <c r="J156" s="53"/>
      <c r="K156" s="53"/>
      <c r="N156" s="52"/>
      <c r="O156" s="53"/>
      <c r="P156" s="53"/>
      <c r="Q156" s="53"/>
      <c r="R156" s="54"/>
      <c r="T156" s="53"/>
      <c r="U156" s="53"/>
      <c r="W156" s="53"/>
      <c r="Y156" s="53"/>
      <c r="Z156" s="53"/>
      <c r="AA156" s="52"/>
      <c r="AB156" s="53"/>
      <c r="AC156" s="53"/>
      <c r="AD156" s="54"/>
      <c r="AF156" s="53"/>
      <c r="AG156" s="53"/>
      <c r="AJ156" s="56"/>
      <c r="AK156" s="53"/>
      <c r="AL156" s="53"/>
      <c r="AM156" s="53"/>
      <c r="AN156" s="54"/>
      <c r="AP156" s="53"/>
      <c r="AQ156" s="53"/>
    </row>
    <row r="157" spans="1:43" s="51" customFormat="1" ht="22.5" hidden="1" customHeight="1" thickBot="1">
      <c r="D157" s="52"/>
      <c r="E157" s="53"/>
      <c r="F157" s="53"/>
      <c r="G157" s="53"/>
      <c r="H157" s="54"/>
      <c r="I157" s="55"/>
      <c r="J157" s="53"/>
      <c r="K157" s="53"/>
      <c r="N157" s="52"/>
      <c r="O157" s="53"/>
      <c r="P157" s="53"/>
      <c r="Q157" s="53"/>
      <c r="R157" s="54"/>
      <c r="T157" s="53"/>
      <c r="U157" s="53"/>
      <c r="W157" s="53"/>
      <c r="Y157" s="53"/>
      <c r="Z157" s="53"/>
      <c r="AA157" s="52"/>
      <c r="AB157" s="53"/>
      <c r="AC157" s="53"/>
      <c r="AD157" s="54"/>
      <c r="AF157" s="53"/>
      <c r="AG157" s="53"/>
      <c r="AJ157" s="56"/>
      <c r="AK157" s="53"/>
      <c r="AL157" s="53"/>
      <c r="AM157" s="53"/>
      <c r="AN157" s="54"/>
      <c r="AP157" s="53"/>
      <c r="AQ157" s="53"/>
    </row>
    <row r="158" spans="1:43" s="51" customFormat="1" ht="22.5" hidden="1" customHeight="1" thickBot="1">
      <c r="D158" s="52"/>
      <c r="E158" s="53"/>
      <c r="F158" s="53"/>
      <c r="G158" s="53"/>
      <c r="H158" s="54"/>
      <c r="I158" s="55"/>
      <c r="J158" s="53"/>
      <c r="K158" s="53"/>
      <c r="N158" s="52"/>
      <c r="O158" s="53"/>
      <c r="P158" s="53"/>
      <c r="Q158" s="53"/>
      <c r="R158" s="54"/>
      <c r="T158" s="53"/>
      <c r="U158" s="53"/>
      <c r="W158" s="53"/>
      <c r="Y158" s="53"/>
      <c r="Z158" s="53"/>
      <c r="AA158" s="52"/>
      <c r="AB158" s="53"/>
      <c r="AC158" s="53"/>
      <c r="AD158" s="54"/>
      <c r="AF158" s="53"/>
      <c r="AG158" s="53"/>
      <c r="AJ158" s="56"/>
      <c r="AK158" s="53"/>
      <c r="AL158" s="53"/>
      <c r="AM158" s="53"/>
      <c r="AN158" s="54"/>
      <c r="AP158" s="53"/>
      <c r="AQ158" s="53"/>
    </row>
    <row r="159" spans="1:43" s="51" customFormat="1" ht="22.5" hidden="1" customHeight="1" thickBot="1">
      <c r="D159" s="52"/>
      <c r="E159" s="53"/>
      <c r="F159" s="53"/>
      <c r="G159" s="53"/>
      <c r="H159" s="54"/>
      <c r="I159" s="55"/>
      <c r="J159" s="53"/>
      <c r="K159" s="53"/>
      <c r="N159" s="52"/>
      <c r="O159" s="53"/>
      <c r="P159" s="53"/>
      <c r="Q159" s="53"/>
      <c r="R159" s="54"/>
      <c r="T159" s="53"/>
      <c r="U159" s="53"/>
      <c r="W159" s="53"/>
      <c r="Y159" s="53"/>
      <c r="Z159" s="53"/>
      <c r="AA159" s="52"/>
      <c r="AB159" s="53"/>
      <c r="AC159" s="53"/>
      <c r="AD159" s="54"/>
      <c r="AF159" s="53"/>
      <c r="AG159" s="53"/>
      <c r="AJ159" s="56"/>
      <c r="AK159" s="53"/>
      <c r="AL159" s="53"/>
      <c r="AM159" s="53"/>
      <c r="AN159" s="54"/>
      <c r="AP159" s="53"/>
      <c r="AQ159" s="53"/>
    </row>
    <row r="160" spans="1:43" s="51" customFormat="1" ht="22.5" hidden="1" customHeight="1" thickBot="1">
      <c r="D160" s="52"/>
      <c r="E160" s="53"/>
      <c r="F160" s="53"/>
      <c r="G160" s="53"/>
      <c r="H160" s="54"/>
      <c r="I160" s="55"/>
      <c r="J160" s="53"/>
      <c r="K160" s="53"/>
      <c r="N160" s="52"/>
      <c r="O160" s="53"/>
      <c r="P160" s="53"/>
      <c r="Q160" s="53"/>
      <c r="R160" s="54"/>
      <c r="T160" s="53"/>
      <c r="U160" s="53"/>
      <c r="W160" s="53"/>
      <c r="Y160" s="53"/>
      <c r="Z160" s="53"/>
      <c r="AA160" s="52"/>
      <c r="AB160" s="53"/>
      <c r="AC160" s="53"/>
      <c r="AD160" s="54"/>
      <c r="AF160" s="53"/>
      <c r="AG160" s="53"/>
      <c r="AJ160" s="56"/>
      <c r="AK160" s="53"/>
      <c r="AL160" s="53"/>
      <c r="AM160" s="53"/>
      <c r="AN160" s="54"/>
      <c r="AP160" s="53"/>
      <c r="AQ160" s="53"/>
    </row>
    <row r="161" spans="1:43" s="51" customFormat="1" ht="22.5" hidden="1" customHeight="1" thickBot="1">
      <c r="D161" s="52"/>
      <c r="E161" s="53"/>
      <c r="F161" s="53"/>
      <c r="G161" s="53"/>
      <c r="H161" s="54"/>
      <c r="I161" s="55"/>
      <c r="J161" s="53"/>
      <c r="K161" s="53"/>
      <c r="N161" s="52"/>
      <c r="O161" s="53"/>
      <c r="P161" s="53"/>
      <c r="Q161" s="53"/>
      <c r="R161" s="54"/>
      <c r="T161" s="53"/>
      <c r="U161" s="53"/>
      <c r="W161" s="53"/>
      <c r="Y161" s="53"/>
      <c r="Z161" s="53"/>
      <c r="AA161" s="52"/>
      <c r="AB161" s="53"/>
      <c r="AC161" s="53"/>
      <c r="AD161" s="54"/>
      <c r="AF161" s="53"/>
      <c r="AG161" s="53"/>
      <c r="AJ161" s="56"/>
      <c r="AK161" s="53"/>
      <c r="AL161" s="53"/>
      <c r="AM161" s="53"/>
      <c r="AN161" s="54"/>
      <c r="AP161" s="53"/>
      <c r="AQ161" s="53"/>
    </row>
    <row r="162" spans="1:43" ht="16.5" hidden="1" customHeight="1" thickBot="1"/>
    <row r="163" spans="1:43" ht="16.5" hidden="1" customHeight="1" thickBot="1"/>
    <row r="164" spans="1:43" ht="16.5" hidden="1" customHeight="1" thickBot="1"/>
    <row r="165" spans="1:43" ht="16.5" hidden="1" customHeight="1" thickBot="1"/>
    <row r="166" spans="1:43" ht="16.5" hidden="1" customHeight="1" thickBot="1"/>
    <row r="167" spans="1:43" ht="16.5" hidden="1" customHeight="1" thickBot="1"/>
    <row r="168" spans="1:43" ht="16.5" hidden="1" customHeight="1" thickBot="1"/>
    <row r="169" spans="1:43" ht="16.5" hidden="1" customHeight="1" thickBot="1"/>
    <row r="170" spans="1:43" ht="16.5" hidden="1" customHeight="1" thickBot="1"/>
    <row r="171" spans="1:43" ht="16.5" hidden="1" customHeight="1" thickBot="1"/>
    <row r="172" spans="1:43" s="16" customFormat="1" ht="33.75" customHeight="1" thickBot="1">
      <c r="A172" s="159">
        <v>0</v>
      </c>
      <c r="B172" s="159"/>
      <c r="C172" s="159"/>
      <c r="D172" s="17"/>
      <c r="E172" s="17"/>
      <c r="F172" s="160" t="s">
        <v>439</v>
      </c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7"/>
      <c r="S172" s="17"/>
      <c r="T172" s="17"/>
      <c r="U172" s="17"/>
      <c r="X172" s="94"/>
      <c r="Y172" s="95"/>
    </row>
    <row r="173" spans="1:43" s="20" customFormat="1" ht="22.5" customHeight="1" thickTop="1" thickBot="1">
      <c r="A173" s="18" t="s">
        <v>25</v>
      </c>
      <c r="B173" s="161">
        <v>45096</v>
      </c>
      <c r="C173" s="162"/>
      <c r="D173" s="150"/>
      <c r="E173" s="151"/>
      <c r="F173" s="163">
        <v>45097</v>
      </c>
      <c r="G173" s="164"/>
      <c r="H173" s="150"/>
      <c r="I173" s="151"/>
      <c r="J173" s="165">
        <v>45098</v>
      </c>
      <c r="K173" s="166"/>
      <c r="L173" s="150"/>
      <c r="M173" s="151"/>
      <c r="N173" s="167">
        <v>45099</v>
      </c>
      <c r="O173" s="168"/>
      <c r="P173" s="150"/>
      <c r="Q173" s="151"/>
      <c r="R173" s="173">
        <v>45100</v>
      </c>
      <c r="S173" s="174"/>
      <c r="T173" s="150"/>
      <c r="U173" s="151"/>
      <c r="V173" s="152">
        <v>45101</v>
      </c>
      <c r="W173" s="153"/>
      <c r="X173" s="150"/>
      <c r="Y173" s="193"/>
      <c r="Z173" s="155" t="s">
        <v>26</v>
      </c>
    </row>
    <row r="174" spans="1:43" s="20" customFormat="1" ht="22.5" customHeight="1">
      <c r="A174" s="21" t="s">
        <v>27</v>
      </c>
      <c r="B174" s="22" t="s">
        <v>27</v>
      </c>
      <c r="C174" s="23">
        <v>145</v>
      </c>
      <c r="D174" s="156"/>
      <c r="E174" s="157"/>
      <c r="F174" s="22" t="s">
        <v>27</v>
      </c>
      <c r="G174" s="23">
        <v>145</v>
      </c>
      <c r="H174" s="156"/>
      <c r="I174" s="158"/>
      <c r="J174" s="22" t="s">
        <v>27</v>
      </c>
      <c r="K174" s="23">
        <v>145</v>
      </c>
      <c r="L174" s="156"/>
      <c r="M174" s="158"/>
      <c r="N174" s="22"/>
      <c r="O174" s="23"/>
      <c r="P174" s="156"/>
      <c r="Q174" s="158"/>
      <c r="R174" s="22"/>
      <c r="S174" s="23"/>
      <c r="T174" s="156"/>
      <c r="U174" s="158"/>
      <c r="V174" s="22"/>
      <c r="W174" s="23"/>
      <c r="X174" s="156"/>
      <c r="Y174" s="157"/>
      <c r="Z174" s="155"/>
    </row>
    <row r="175" spans="1:43" s="28" customFormat="1" ht="22.5" customHeight="1" thickBot="1">
      <c r="A175" s="24" t="s">
        <v>28</v>
      </c>
      <c r="B175" s="25" t="s">
        <v>29</v>
      </c>
      <c r="C175" s="26" t="s">
        <v>30</v>
      </c>
      <c r="D175" s="169" t="s">
        <v>31</v>
      </c>
      <c r="E175" s="170"/>
      <c r="F175" s="25" t="s">
        <v>29</v>
      </c>
      <c r="G175" s="26" t="s">
        <v>30</v>
      </c>
      <c r="H175" s="171" t="s">
        <v>31</v>
      </c>
      <c r="I175" s="171"/>
      <c r="J175" s="25" t="s">
        <v>29</v>
      </c>
      <c r="K175" s="26" t="s">
        <v>30</v>
      </c>
      <c r="L175" s="171" t="s">
        <v>31</v>
      </c>
      <c r="M175" s="171"/>
      <c r="N175" s="25"/>
      <c r="O175" s="26"/>
      <c r="P175" s="171"/>
      <c r="Q175" s="171"/>
      <c r="R175" s="25"/>
      <c r="S175" s="26"/>
      <c r="T175" s="171"/>
      <c r="U175" s="171"/>
      <c r="V175" s="25"/>
      <c r="W175" s="26"/>
      <c r="X175" s="171"/>
      <c r="Y175" s="172"/>
      <c r="Z175" s="155"/>
    </row>
    <row r="176" spans="1:43" s="20" customFormat="1" ht="22.5" customHeight="1" thickTop="1">
      <c r="A176" s="145" t="s">
        <v>0</v>
      </c>
      <c r="B176" s="147" t="s">
        <v>140</v>
      </c>
      <c r="C176" s="29" t="s">
        <v>33</v>
      </c>
      <c r="D176" s="64"/>
      <c r="E176" s="65"/>
      <c r="F176" s="147" t="s">
        <v>1</v>
      </c>
      <c r="G176" s="29" t="s">
        <v>33</v>
      </c>
      <c r="H176" s="64"/>
      <c r="I176" s="65"/>
      <c r="J176" s="147" t="s">
        <v>21</v>
      </c>
      <c r="K176" s="29" t="s">
        <v>21</v>
      </c>
      <c r="L176" s="64">
        <v>0</v>
      </c>
      <c r="M176" s="65" t="s">
        <v>32</v>
      </c>
      <c r="N176" s="147"/>
      <c r="O176" s="29"/>
      <c r="P176" s="64"/>
      <c r="Q176" s="65"/>
      <c r="R176" s="147"/>
      <c r="S176" s="29"/>
      <c r="T176" s="64"/>
      <c r="U176" s="65"/>
      <c r="V176" s="147"/>
      <c r="W176" s="29"/>
      <c r="X176" s="64"/>
      <c r="Y176" s="81"/>
      <c r="Z176" s="155"/>
    </row>
    <row r="177" spans="1:26" s="20" customFormat="1" ht="22.5" customHeight="1" thickBot="1">
      <c r="A177" s="154"/>
      <c r="B177" s="148"/>
      <c r="C177" s="32" t="s">
        <v>138</v>
      </c>
      <c r="D177" s="66"/>
      <c r="E177" s="67"/>
      <c r="F177" s="148"/>
      <c r="G177" s="32" t="s">
        <v>37</v>
      </c>
      <c r="H177" s="66"/>
      <c r="I177" s="67"/>
      <c r="J177" s="148"/>
      <c r="K177" s="32" t="s">
        <v>163</v>
      </c>
      <c r="L177" s="66"/>
      <c r="M177" s="67"/>
      <c r="N177" s="148"/>
      <c r="O177" s="32"/>
      <c r="P177" s="66"/>
      <c r="Q177" s="67"/>
      <c r="R177" s="148"/>
      <c r="S177" s="32"/>
      <c r="T177" s="66"/>
      <c r="U177" s="67"/>
      <c r="V177" s="148"/>
      <c r="W177" s="32"/>
      <c r="X177" s="66"/>
      <c r="Y177" s="100"/>
      <c r="Z177" s="155"/>
    </row>
    <row r="178" spans="1:26" s="20" customFormat="1" ht="22.5" customHeight="1" thickTop="1">
      <c r="A178" s="145" t="s">
        <v>38</v>
      </c>
      <c r="B178" s="132" t="s">
        <v>211</v>
      </c>
      <c r="C178" s="29" t="s">
        <v>78</v>
      </c>
      <c r="D178" s="68"/>
      <c r="E178" s="65"/>
      <c r="F178" s="132" t="s">
        <v>214</v>
      </c>
      <c r="G178" s="29" t="s">
        <v>317</v>
      </c>
      <c r="H178" s="68"/>
      <c r="I178" s="65"/>
      <c r="J178" s="132" t="s">
        <v>217</v>
      </c>
      <c r="K178" s="29" t="s">
        <v>33</v>
      </c>
      <c r="L178" s="68"/>
      <c r="M178" s="65"/>
      <c r="N178" s="132" t="s">
        <v>32</v>
      </c>
      <c r="O178" s="29" t="s">
        <v>32</v>
      </c>
      <c r="P178" s="68"/>
      <c r="Q178" s="65"/>
      <c r="R178" s="132"/>
      <c r="S178" s="29"/>
      <c r="T178" s="68"/>
      <c r="U178" s="65"/>
      <c r="V178" s="132"/>
      <c r="W178" s="29"/>
      <c r="X178" s="68">
        <v>0</v>
      </c>
      <c r="Y178" s="81" t="s">
        <v>32</v>
      </c>
      <c r="Z178" s="155"/>
    </row>
    <row r="179" spans="1:26" s="20" customFormat="1" ht="22.5" customHeight="1">
      <c r="A179" s="149"/>
      <c r="B179" s="133"/>
      <c r="C179" s="34" t="s">
        <v>86</v>
      </c>
      <c r="D179" s="70"/>
      <c r="E179" s="71"/>
      <c r="F179" s="133"/>
      <c r="G179" s="34" t="s">
        <v>318</v>
      </c>
      <c r="H179" s="70"/>
      <c r="I179" s="71"/>
      <c r="J179" s="133"/>
      <c r="K179" s="34" t="s">
        <v>319</v>
      </c>
      <c r="L179" s="70"/>
      <c r="M179" s="71"/>
      <c r="N179" s="133"/>
      <c r="O179" s="34" t="s">
        <v>32</v>
      </c>
      <c r="P179" s="70"/>
      <c r="Q179" s="71"/>
      <c r="R179" s="133"/>
      <c r="S179" s="34"/>
      <c r="T179" s="70"/>
      <c r="U179" s="71"/>
      <c r="V179" s="133"/>
      <c r="W179" s="34"/>
      <c r="X179" s="70">
        <v>0</v>
      </c>
      <c r="Y179" s="83" t="s">
        <v>32</v>
      </c>
      <c r="Z179" s="155"/>
    </row>
    <row r="180" spans="1:26" s="20" customFormat="1" ht="22.5" customHeight="1">
      <c r="A180" s="149"/>
      <c r="B180" s="133"/>
      <c r="C180" s="34" t="s">
        <v>82</v>
      </c>
      <c r="D180" s="70"/>
      <c r="E180" s="71"/>
      <c r="F180" s="133"/>
      <c r="G180" s="34" t="s">
        <v>320</v>
      </c>
      <c r="H180" s="70"/>
      <c r="I180" s="71"/>
      <c r="J180" s="133"/>
      <c r="K180" s="34" t="s">
        <v>41</v>
      </c>
      <c r="L180" s="70"/>
      <c r="M180" s="71"/>
      <c r="N180" s="133"/>
      <c r="O180" s="34" t="s">
        <v>32</v>
      </c>
      <c r="P180" s="70"/>
      <c r="Q180" s="71"/>
      <c r="R180" s="133"/>
      <c r="S180" s="34"/>
      <c r="T180" s="70"/>
      <c r="U180" s="71"/>
      <c r="V180" s="133"/>
      <c r="W180" s="34"/>
      <c r="X180" s="70">
        <v>0</v>
      </c>
      <c r="Y180" s="83" t="s">
        <v>32</v>
      </c>
      <c r="Z180" s="155"/>
    </row>
    <row r="181" spans="1:26" s="20" customFormat="1" ht="22.5" customHeight="1">
      <c r="A181" s="149"/>
      <c r="B181" s="133"/>
      <c r="C181" s="34" t="s">
        <v>134</v>
      </c>
      <c r="D181" s="70"/>
      <c r="E181" s="71"/>
      <c r="F181" s="133"/>
      <c r="G181" s="34" t="s">
        <v>32</v>
      </c>
      <c r="H181" s="70"/>
      <c r="I181" s="71"/>
      <c r="J181" s="133"/>
      <c r="K181" s="34" t="s">
        <v>321</v>
      </c>
      <c r="L181" s="70"/>
      <c r="M181" s="71"/>
      <c r="N181" s="133"/>
      <c r="O181" s="34" t="s">
        <v>32</v>
      </c>
      <c r="P181" s="70"/>
      <c r="Q181" s="71"/>
      <c r="R181" s="133"/>
      <c r="S181" s="34"/>
      <c r="T181" s="70"/>
      <c r="U181" s="71"/>
      <c r="V181" s="133"/>
      <c r="W181" s="34"/>
      <c r="X181" s="70">
        <v>0</v>
      </c>
      <c r="Y181" s="83" t="s">
        <v>32</v>
      </c>
      <c r="Z181" s="155"/>
    </row>
    <row r="182" spans="1:26" s="20" customFormat="1" ht="22.5" customHeight="1">
      <c r="A182" s="149"/>
      <c r="B182" s="133"/>
      <c r="C182" s="34" t="s">
        <v>84</v>
      </c>
      <c r="D182" s="70"/>
      <c r="E182" s="71"/>
      <c r="F182" s="133"/>
      <c r="G182" s="34" t="s">
        <v>32</v>
      </c>
      <c r="H182" s="70"/>
      <c r="I182" s="71"/>
      <c r="J182" s="133"/>
      <c r="K182" s="34" t="s">
        <v>121</v>
      </c>
      <c r="L182" s="70"/>
      <c r="M182" s="71"/>
      <c r="N182" s="133"/>
      <c r="O182" s="34" t="s">
        <v>32</v>
      </c>
      <c r="P182" s="70"/>
      <c r="Q182" s="71"/>
      <c r="R182" s="133"/>
      <c r="S182" s="34"/>
      <c r="T182" s="70"/>
      <c r="U182" s="71"/>
      <c r="V182" s="133"/>
      <c r="W182" s="34"/>
      <c r="X182" s="70">
        <v>0</v>
      </c>
      <c r="Y182" s="83" t="s">
        <v>32</v>
      </c>
      <c r="Z182" s="155"/>
    </row>
    <row r="183" spans="1:26" s="20" customFormat="1" ht="22.5" customHeight="1">
      <c r="A183" s="149"/>
      <c r="B183" s="133"/>
      <c r="C183" s="34" t="s">
        <v>322</v>
      </c>
      <c r="D183" s="70"/>
      <c r="E183" s="71"/>
      <c r="F183" s="133"/>
      <c r="G183" s="34" t="s">
        <v>323</v>
      </c>
      <c r="H183" s="70"/>
      <c r="I183" s="71"/>
      <c r="J183" s="133"/>
      <c r="K183" s="34" t="s">
        <v>48</v>
      </c>
      <c r="L183" s="70"/>
      <c r="M183" s="71"/>
      <c r="N183" s="133"/>
      <c r="O183" s="34" t="s">
        <v>32</v>
      </c>
      <c r="P183" s="70"/>
      <c r="Q183" s="71"/>
      <c r="R183" s="133"/>
      <c r="S183" s="34"/>
      <c r="T183" s="70"/>
      <c r="U183" s="71"/>
      <c r="V183" s="133"/>
      <c r="W183" s="34"/>
      <c r="X183" s="70">
        <v>0</v>
      </c>
      <c r="Y183" s="83" t="s">
        <v>32</v>
      </c>
      <c r="Z183" s="155"/>
    </row>
    <row r="184" spans="1:26" s="20" customFormat="1" ht="22.5" customHeight="1">
      <c r="A184" s="149"/>
      <c r="B184" s="133"/>
      <c r="C184" s="34" t="s">
        <v>32</v>
      </c>
      <c r="D184" s="70"/>
      <c r="E184" s="71"/>
      <c r="F184" s="133"/>
      <c r="G184" s="34" t="s">
        <v>80</v>
      </c>
      <c r="H184" s="70"/>
      <c r="I184" s="71"/>
      <c r="J184" s="133"/>
      <c r="K184" s="34" t="s">
        <v>49</v>
      </c>
      <c r="L184" s="70"/>
      <c r="M184" s="71"/>
      <c r="N184" s="133"/>
      <c r="O184" s="34" t="s">
        <v>32</v>
      </c>
      <c r="P184" s="70"/>
      <c r="Q184" s="71"/>
      <c r="R184" s="133"/>
      <c r="S184" s="34"/>
      <c r="T184" s="70"/>
      <c r="U184" s="71"/>
      <c r="V184" s="133"/>
      <c r="W184" s="34"/>
      <c r="X184" s="70">
        <v>0</v>
      </c>
      <c r="Y184" s="83" t="s">
        <v>32</v>
      </c>
      <c r="Z184" s="155"/>
    </row>
    <row r="185" spans="1:26" s="20" customFormat="1" ht="22.5" customHeight="1" thickBot="1">
      <c r="A185" s="146"/>
      <c r="B185" s="134"/>
      <c r="C185" s="32" t="s">
        <v>397</v>
      </c>
      <c r="D185" s="66"/>
      <c r="E185" s="73"/>
      <c r="F185" s="134"/>
      <c r="G185" s="32" t="s">
        <v>324</v>
      </c>
      <c r="H185" s="66"/>
      <c r="I185" s="73"/>
      <c r="J185" s="134"/>
      <c r="K185" s="32" t="s">
        <v>50</v>
      </c>
      <c r="L185" s="66"/>
      <c r="M185" s="73"/>
      <c r="N185" s="134"/>
      <c r="O185" s="32" t="s">
        <v>32</v>
      </c>
      <c r="P185" s="66"/>
      <c r="Q185" s="73"/>
      <c r="R185" s="134"/>
      <c r="S185" s="32"/>
      <c r="T185" s="66"/>
      <c r="U185" s="73"/>
      <c r="V185" s="134"/>
      <c r="W185" s="32"/>
      <c r="X185" s="66">
        <v>0</v>
      </c>
      <c r="Y185" s="84" t="s">
        <v>32</v>
      </c>
      <c r="Z185" s="155"/>
    </row>
    <row r="186" spans="1:26" s="20" customFormat="1" ht="22.5" customHeight="1" thickTop="1">
      <c r="A186" s="145" t="s">
        <v>51</v>
      </c>
      <c r="B186" s="142" t="s">
        <v>212</v>
      </c>
      <c r="C186" s="37" t="s">
        <v>137</v>
      </c>
      <c r="D186" s="68"/>
      <c r="E186" s="65"/>
      <c r="F186" s="142" t="s">
        <v>215</v>
      </c>
      <c r="G186" s="97" t="s">
        <v>100</v>
      </c>
      <c r="H186" s="98"/>
      <c r="I186" s="99"/>
      <c r="J186" s="142" t="s">
        <v>218</v>
      </c>
      <c r="K186" s="37" t="s">
        <v>107</v>
      </c>
      <c r="L186" s="68"/>
      <c r="M186" s="65"/>
      <c r="N186" s="142" t="s">
        <v>32</v>
      </c>
      <c r="O186" s="37" t="s">
        <v>32</v>
      </c>
      <c r="P186" s="68"/>
      <c r="Q186" s="65"/>
      <c r="R186" s="142"/>
      <c r="S186" s="37"/>
      <c r="T186" s="68"/>
      <c r="U186" s="65"/>
      <c r="V186" s="142"/>
      <c r="W186" s="37"/>
      <c r="X186" s="68">
        <v>0</v>
      </c>
      <c r="Y186" s="81">
        <v>0</v>
      </c>
      <c r="Z186" s="155"/>
    </row>
    <row r="187" spans="1:26" s="20" customFormat="1" ht="22.5" customHeight="1">
      <c r="A187" s="149"/>
      <c r="B187" s="143"/>
      <c r="C187" s="40" t="s">
        <v>65</v>
      </c>
      <c r="D187" s="70"/>
      <c r="E187" s="67"/>
      <c r="F187" s="143"/>
      <c r="G187" s="40" t="s">
        <v>52</v>
      </c>
      <c r="H187" s="70"/>
      <c r="I187" s="67"/>
      <c r="J187" s="143"/>
      <c r="K187" s="40" t="s">
        <v>325</v>
      </c>
      <c r="L187" s="70"/>
      <c r="M187" s="67"/>
      <c r="N187" s="143"/>
      <c r="O187" s="40" t="s">
        <v>32</v>
      </c>
      <c r="P187" s="70"/>
      <c r="Q187" s="67"/>
      <c r="R187" s="143"/>
      <c r="S187" s="40"/>
      <c r="T187" s="70"/>
      <c r="U187" s="67"/>
      <c r="V187" s="143"/>
      <c r="W187" s="40"/>
      <c r="X187" s="70">
        <v>0</v>
      </c>
      <c r="Y187" s="82">
        <v>0</v>
      </c>
      <c r="Z187" s="155"/>
    </row>
    <row r="188" spans="1:26" s="20" customFormat="1" ht="22.5" customHeight="1">
      <c r="A188" s="149"/>
      <c r="B188" s="143"/>
      <c r="C188" s="40" t="s">
        <v>47</v>
      </c>
      <c r="D188" s="70"/>
      <c r="E188" s="71"/>
      <c r="F188" s="143"/>
      <c r="G188" s="40" t="s">
        <v>86</v>
      </c>
      <c r="H188" s="70"/>
      <c r="I188" s="71"/>
      <c r="J188" s="143"/>
      <c r="K188" s="40" t="s">
        <v>108</v>
      </c>
      <c r="L188" s="70"/>
      <c r="M188" s="71"/>
      <c r="N188" s="143"/>
      <c r="O188" s="40" t="s">
        <v>32</v>
      </c>
      <c r="P188" s="70"/>
      <c r="Q188" s="71"/>
      <c r="R188" s="143"/>
      <c r="S188" s="40"/>
      <c r="T188" s="70"/>
      <c r="U188" s="71"/>
      <c r="V188" s="143"/>
      <c r="W188" s="40"/>
      <c r="X188" s="70">
        <v>0</v>
      </c>
      <c r="Y188" s="83">
        <v>0</v>
      </c>
      <c r="Z188" s="155"/>
    </row>
    <row r="189" spans="1:26" s="20" customFormat="1" ht="22.5" customHeight="1">
      <c r="A189" s="149"/>
      <c r="B189" s="143"/>
      <c r="C189" s="43" t="s">
        <v>54</v>
      </c>
      <c r="D189" s="70"/>
      <c r="E189" s="71"/>
      <c r="F189" s="143"/>
      <c r="G189" s="43" t="s">
        <v>47</v>
      </c>
      <c r="H189" s="70"/>
      <c r="I189" s="71"/>
      <c r="J189" s="143"/>
      <c r="K189" s="43" t="s">
        <v>326</v>
      </c>
      <c r="L189" s="70"/>
      <c r="M189" s="71"/>
      <c r="N189" s="143"/>
      <c r="O189" s="43" t="s">
        <v>32</v>
      </c>
      <c r="P189" s="70"/>
      <c r="Q189" s="71"/>
      <c r="R189" s="143"/>
      <c r="S189" s="43"/>
      <c r="T189" s="70"/>
      <c r="U189" s="71"/>
      <c r="V189" s="143"/>
      <c r="W189" s="43"/>
      <c r="X189" s="70">
        <v>0</v>
      </c>
      <c r="Y189" s="83" t="s">
        <v>32</v>
      </c>
      <c r="Z189" s="155"/>
    </row>
    <row r="190" spans="1:26" s="20" customFormat="1" ht="22.5" customHeight="1">
      <c r="A190" s="149"/>
      <c r="B190" s="143"/>
      <c r="C190" s="43" t="s">
        <v>327</v>
      </c>
      <c r="D190" s="70"/>
      <c r="E190" s="71"/>
      <c r="F190" s="143"/>
      <c r="G190" s="43" t="s">
        <v>50</v>
      </c>
      <c r="H190" s="70"/>
      <c r="I190" s="71"/>
      <c r="J190" s="143"/>
      <c r="K190" s="43" t="s">
        <v>86</v>
      </c>
      <c r="L190" s="70"/>
      <c r="M190" s="71"/>
      <c r="N190" s="143"/>
      <c r="O190" s="43" t="s">
        <v>32</v>
      </c>
      <c r="P190" s="70"/>
      <c r="Q190" s="71"/>
      <c r="R190" s="143"/>
      <c r="S190" s="43"/>
      <c r="T190" s="70"/>
      <c r="U190" s="71"/>
      <c r="V190" s="143"/>
      <c r="W190" s="43"/>
      <c r="X190" s="70">
        <v>0</v>
      </c>
      <c r="Y190" s="83" t="s">
        <v>32</v>
      </c>
      <c r="Z190" s="155"/>
    </row>
    <row r="191" spans="1:26" s="20" customFormat="1" ht="22.5" customHeight="1">
      <c r="A191" s="149"/>
      <c r="B191" s="143"/>
      <c r="C191" s="43">
        <v>0</v>
      </c>
      <c r="D191" s="70"/>
      <c r="E191" s="71"/>
      <c r="F191" s="143"/>
      <c r="G191" s="43">
        <v>0</v>
      </c>
      <c r="H191" s="70"/>
      <c r="I191" s="71"/>
      <c r="J191" s="143"/>
      <c r="K191" s="43" t="s">
        <v>88</v>
      </c>
      <c r="L191" s="70"/>
      <c r="M191" s="71"/>
      <c r="N191" s="143"/>
      <c r="O191" s="43" t="s">
        <v>32</v>
      </c>
      <c r="P191" s="70"/>
      <c r="Q191" s="71"/>
      <c r="R191" s="143"/>
      <c r="S191" s="43"/>
      <c r="T191" s="70"/>
      <c r="U191" s="71"/>
      <c r="V191" s="143"/>
      <c r="W191" s="43"/>
      <c r="X191" s="70">
        <v>0</v>
      </c>
      <c r="Y191" s="83" t="s">
        <v>32</v>
      </c>
      <c r="Z191" s="155"/>
    </row>
    <row r="192" spans="1:26" s="20" customFormat="1" ht="22.5" customHeight="1">
      <c r="A192" s="149"/>
      <c r="B192" s="143"/>
      <c r="C192" s="43" t="s">
        <v>32</v>
      </c>
      <c r="D192" s="70"/>
      <c r="E192" s="71"/>
      <c r="F192" s="143"/>
      <c r="G192" s="43" t="s">
        <v>32</v>
      </c>
      <c r="H192" s="70"/>
      <c r="I192" s="71"/>
      <c r="J192" s="143"/>
      <c r="K192" s="43" t="s">
        <v>45</v>
      </c>
      <c r="L192" s="70"/>
      <c r="M192" s="71"/>
      <c r="N192" s="143"/>
      <c r="O192" s="43" t="s">
        <v>32</v>
      </c>
      <c r="P192" s="70"/>
      <c r="Q192" s="71"/>
      <c r="R192" s="143"/>
      <c r="S192" s="43"/>
      <c r="T192" s="70"/>
      <c r="U192" s="71"/>
      <c r="V192" s="143"/>
      <c r="W192" s="43"/>
      <c r="X192" s="70">
        <v>0</v>
      </c>
      <c r="Y192" s="83" t="s">
        <v>32</v>
      </c>
      <c r="Z192" s="155"/>
    </row>
    <row r="193" spans="1:43" s="20" customFormat="1" ht="22.5" customHeight="1" thickBot="1">
      <c r="A193" s="146"/>
      <c r="B193" s="144"/>
      <c r="C193" s="32" t="s">
        <v>32</v>
      </c>
      <c r="D193" s="66"/>
      <c r="E193" s="73"/>
      <c r="F193" s="144"/>
      <c r="G193" s="85" t="s">
        <v>328</v>
      </c>
      <c r="H193" s="66"/>
      <c r="I193" s="73"/>
      <c r="J193" s="144"/>
      <c r="K193" s="32" t="s">
        <v>114</v>
      </c>
      <c r="L193" s="66"/>
      <c r="M193" s="73"/>
      <c r="N193" s="144"/>
      <c r="O193" s="32" t="s">
        <v>32</v>
      </c>
      <c r="P193" s="66"/>
      <c r="Q193" s="73"/>
      <c r="R193" s="144"/>
      <c r="S193" s="32"/>
      <c r="T193" s="66"/>
      <c r="U193" s="73"/>
      <c r="V193" s="144"/>
      <c r="W193" s="32"/>
      <c r="X193" s="66">
        <v>0</v>
      </c>
      <c r="Y193" s="84" t="s">
        <v>32</v>
      </c>
      <c r="Z193" s="155"/>
    </row>
    <row r="194" spans="1:43" s="20" customFormat="1" ht="22.5" customHeight="1" thickTop="1">
      <c r="A194" s="145" t="s">
        <v>56</v>
      </c>
      <c r="B194" s="147" t="s">
        <v>2</v>
      </c>
      <c r="C194" s="29" t="s">
        <v>2</v>
      </c>
      <c r="D194" s="68"/>
      <c r="E194" s="65"/>
      <c r="F194" s="147" t="s">
        <v>3</v>
      </c>
      <c r="G194" s="29" t="s">
        <v>58</v>
      </c>
      <c r="H194" s="68"/>
      <c r="I194" s="65"/>
      <c r="J194" s="147" t="s">
        <v>4</v>
      </c>
      <c r="K194" s="29" t="s">
        <v>57</v>
      </c>
      <c r="L194" s="68"/>
      <c r="M194" s="65"/>
      <c r="N194" s="147" t="s">
        <v>32</v>
      </c>
      <c r="O194" s="29" t="s">
        <v>32</v>
      </c>
      <c r="P194" s="68"/>
      <c r="Q194" s="65"/>
      <c r="R194" s="147"/>
      <c r="S194" s="29"/>
      <c r="T194" s="68"/>
      <c r="U194" s="65"/>
      <c r="V194" s="147"/>
      <c r="W194" s="29"/>
      <c r="X194" s="68">
        <v>0</v>
      </c>
      <c r="Y194" s="81" t="s">
        <v>32</v>
      </c>
      <c r="Z194" s="155"/>
    </row>
    <row r="195" spans="1:43" s="20" customFormat="1" ht="22.5" customHeight="1" thickBot="1">
      <c r="A195" s="146"/>
      <c r="B195" s="148"/>
      <c r="C195" s="46" t="s">
        <v>60</v>
      </c>
      <c r="D195" s="66"/>
      <c r="E195" s="73"/>
      <c r="F195" s="148"/>
      <c r="G195" s="46" t="s">
        <v>60</v>
      </c>
      <c r="H195" s="66"/>
      <c r="I195" s="73"/>
      <c r="J195" s="148"/>
      <c r="K195" s="46" t="s">
        <v>60</v>
      </c>
      <c r="L195" s="66"/>
      <c r="M195" s="73"/>
      <c r="N195" s="148"/>
      <c r="O195" s="46" t="s">
        <v>32</v>
      </c>
      <c r="P195" s="66"/>
      <c r="Q195" s="73"/>
      <c r="R195" s="148"/>
      <c r="S195" s="46"/>
      <c r="T195" s="66"/>
      <c r="U195" s="73"/>
      <c r="V195" s="148"/>
      <c r="W195" s="46"/>
      <c r="X195" s="66">
        <v>0</v>
      </c>
      <c r="Y195" s="84" t="s">
        <v>32</v>
      </c>
      <c r="Z195" s="155"/>
    </row>
    <row r="196" spans="1:43" s="20" customFormat="1" ht="22.5" customHeight="1" thickTop="1">
      <c r="A196" s="139" t="s">
        <v>61</v>
      </c>
      <c r="B196" s="132" t="s">
        <v>213</v>
      </c>
      <c r="C196" s="37" t="s">
        <v>101</v>
      </c>
      <c r="D196" s="68"/>
      <c r="E196" s="65"/>
      <c r="F196" s="132" t="s">
        <v>216</v>
      </c>
      <c r="G196" s="37" t="s">
        <v>103</v>
      </c>
      <c r="H196" s="68"/>
      <c r="I196" s="65"/>
      <c r="J196" s="132" t="s">
        <v>219</v>
      </c>
      <c r="K196" s="37" t="s">
        <v>43</v>
      </c>
      <c r="L196" s="68"/>
      <c r="M196" s="65"/>
      <c r="N196" s="132" t="s">
        <v>32</v>
      </c>
      <c r="O196" s="37" t="s">
        <v>32</v>
      </c>
      <c r="P196" s="68"/>
      <c r="Q196" s="65"/>
      <c r="R196" s="132"/>
      <c r="S196" s="37"/>
      <c r="T196" s="68"/>
      <c r="U196" s="65"/>
      <c r="V196" s="132"/>
      <c r="W196" s="37"/>
      <c r="X196" s="68">
        <v>0</v>
      </c>
      <c r="Y196" s="81">
        <v>0</v>
      </c>
      <c r="Z196" s="155"/>
    </row>
    <row r="197" spans="1:43" s="20" customFormat="1" ht="22.5" customHeight="1">
      <c r="A197" s="140"/>
      <c r="B197" s="133"/>
      <c r="C197" s="40" t="s">
        <v>67</v>
      </c>
      <c r="D197" s="70"/>
      <c r="E197" s="71"/>
      <c r="F197" s="133"/>
      <c r="G197" s="40" t="s">
        <v>91</v>
      </c>
      <c r="H197" s="70"/>
      <c r="I197" s="71"/>
      <c r="J197" s="133"/>
      <c r="K197" s="40" t="s">
        <v>329</v>
      </c>
      <c r="L197" s="70"/>
      <c r="M197" s="71"/>
      <c r="N197" s="133"/>
      <c r="O197" s="40" t="s">
        <v>32</v>
      </c>
      <c r="P197" s="70"/>
      <c r="Q197" s="71"/>
      <c r="R197" s="133"/>
      <c r="S197" s="40"/>
      <c r="T197" s="70"/>
      <c r="U197" s="71"/>
      <c r="V197" s="133"/>
      <c r="W197" s="40"/>
      <c r="X197" s="70">
        <v>0</v>
      </c>
      <c r="Y197" s="83" t="s">
        <v>32</v>
      </c>
      <c r="Z197" s="155"/>
    </row>
    <row r="198" spans="1:43" s="20" customFormat="1" ht="22.5" customHeight="1">
      <c r="A198" s="140"/>
      <c r="B198" s="133"/>
      <c r="C198" s="40" t="s">
        <v>47</v>
      </c>
      <c r="D198" s="70"/>
      <c r="E198" s="71"/>
      <c r="F198" s="133"/>
      <c r="G198" s="40" t="s">
        <v>67</v>
      </c>
      <c r="H198" s="70"/>
      <c r="I198" s="71"/>
      <c r="J198" s="133"/>
      <c r="K198" s="40" t="s">
        <v>119</v>
      </c>
      <c r="L198" s="70"/>
      <c r="M198" s="71"/>
      <c r="N198" s="133"/>
      <c r="O198" s="40" t="s">
        <v>32</v>
      </c>
      <c r="P198" s="70"/>
      <c r="Q198" s="71"/>
      <c r="R198" s="133"/>
      <c r="S198" s="40"/>
      <c r="T198" s="70"/>
      <c r="U198" s="71"/>
      <c r="V198" s="133"/>
      <c r="W198" s="40"/>
      <c r="X198" s="70">
        <v>0</v>
      </c>
      <c r="Y198" s="83" t="s">
        <v>32</v>
      </c>
      <c r="Z198" s="155"/>
    </row>
    <row r="199" spans="1:43" s="20" customFormat="1" ht="22.5" customHeight="1">
      <c r="A199" s="140"/>
      <c r="B199" s="133"/>
      <c r="C199" s="40" t="s">
        <v>32</v>
      </c>
      <c r="D199" s="70"/>
      <c r="E199" s="71"/>
      <c r="F199" s="133"/>
      <c r="G199" s="40">
        <v>0</v>
      </c>
      <c r="H199" s="70"/>
      <c r="I199" s="71"/>
      <c r="J199" s="133"/>
      <c r="K199" s="40" t="s">
        <v>32</v>
      </c>
      <c r="L199" s="70"/>
      <c r="M199" s="71"/>
      <c r="N199" s="133"/>
      <c r="O199" s="40" t="s">
        <v>32</v>
      </c>
      <c r="P199" s="70"/>
      <c r="Q199" s="71"/>
      <c r="R199" s="133"/>
      <c r="S199" s="40"/>
      <c r="T199" s="70"/>
      <c r="U199" s="71"/>
      <c r="V199" s="133"/>
      <c r="W199" s="40"/>
      <c r="X199" s="70">
        <v>0</v>
      </c>
      <c r="Y199" s="83" t="s">
        <v>32</v>
      </c>
      <c r="Z199" s="155"/>
    </row>
    <row r="200" spans="1:43" s="20" customFormat="1" ht="22.5" customHeight="1">
      <c r="A200" s="140"/>
      <c r="B200" s="133"/>
      <c r="C200" s="40" t="s">
        <v>32</v>
      </c>
      <c r="D200" s="70"/>
      <c r="E200" s="71"/>
      <c r="F200" s="133"/>
      <c r="G200" s="40" t="s">
        <v>32</v>
      </c>
      <c r="H200" s="70"/>
      <c r="I200" s="71"/>
      <c r="J200" s="133"/>
      <c r="K200" s="40" t="s">
        <v>32</v>
      </c>
      <c r="L200" s="70"/>
      <c r="M200" s="71"/>
      <c r="N200" s="133"/>
      <c r="O200" s="40" t="s">
        <v>32</v>
      </c>
      <c r="P200" s="70"/>
      <c r="Q200" s="71"/>
      <c r="R200" s="133"/>
      <c r="S200" s="40"/>
      <c r="T200" s="70"/>
      <c r="U200" s="71"/>
      <c r="V200" s="133"/>
      <c r="W200" s="40"/>
      <c r="X200" s="70">
        <v>0</v>
      </c>
      <c r="Y200" s="83" t="s">
        <v>32</v>
      </c>
      <c r="Z200" s="155"/>
    </row>
    <row r="201" spans="1:43" s="20" customFormat="1" ht="22.5" customHeight="1">
      <c r="A201" s="140"/>
      <c r="B201" s="133"/>
      <c r="C201" s="40" t="s">
        <v>32</v>
      </c>
      <c r="D201" s="70"/>
      <c r="E201" s="71"/>
      <c r="F201" s="133"/>
      <c r="G201" s="40" t="s">
        <v>32</v>
      </c>
      <c r="H201" s="70"/>
      <c r="I201" s="71"/>
      <c r="J201" s="133"/>
      <c r="K201" s="40" t="s">
        <v>32</v>
      </c>
      <c r="L201" s="70"/>
      <c r="M201" s="71"/>
      <c r="N201" s="133"/>
      <c r="O201" s="40" t="s">
        <v>32</v>
      </c>
      <c r="P201" s="70"/>
      <c r="Q201" s="71"/>
      <c r="R201" s="133"/>
      <c r="S201" s="40"/>
      <c r="T201" s="70"/>
      <c r="U201" s="71"/>
      <c r="V201" s="133"/>
      <c r="W201" s="40"/>
      <c r="X201" s="70">
        <v>0</v>
      </c>
      <c r="Y201" s="83" t="s">
        <v>32</v>
      </c>
      <c r="Z201" s="155"/>
    </row>
    <row r="202" spans="1:43" s="20" customFormat="1" ht="22.5" customHeight="1">
      <c r="A202" s="140"/>
      <c r="B202" s="133"/>
      <c r="C202" s="40" t="s">
        <v>32</v>
      </c>
      <c r="D202" s="70"/>
      <c r="E202" s="71"/>
      <c r="F202" s="133"/>
      <c r="G202" s="40" t="s">
        <v>32</v>
      </c>
      <c r="H202" s="70"/>
      <c r="I202" s="71"/>
      <c r="J202" s="133"/>
      <c r="K202" s="40" t="s">
        <v>32</v>
      </c>
      <c r="L202" s="70">
        <v>0</v>
      </c>
      <c r="M202" s="71" t="s">
        <v>32</v>
      </c>
      <c r="N202" s="133"/>
      <c r="O202" s="40" t="s">
        <v>32</v>
      </c>
      <c r="P202" s="70"/>
      <c r="Q202" s="71"/>
      <c r="R202" s="133"/>
      <c r="S202" s="40"/>
      <c r="T202" s="70"/>
      <c r="U202" s="71"/>
      <c r="V202" s="133"/>
      <c r="W202" s="40"/>
      <c r="X202" s="70">
        <v>0</v>
      </c>
      <c r="Y202" s="83" t="s">
        <v>32</v>
      </c>
      <c r="Z202" s="155"/>
    </row>
    <row r="203" spans="1:43" s="20" customFormat="1" ht="22.5" customHeight="1" thickBot="1">
      <c r="A203" s="141"/>
      <c r="B203" s="134"/>
      <c r="C203" s="32" t="s">
        <v>32</v>
      </c>
      <c r="D203" s="66"/>
      <c r="E203" s="73"/>
      <c r="F203" s="134"/>
      <c r="G203" s="32" t="s">
        <v>32</v>
      </c>
      <c r="H203" s="66"/>
      <c r="I203" s="73"/>
      <c r="J203" s="134"/>
      <c r="K203" s="32" t="s">
        <v>32</v>
      </c>
      <c r="L203" s="66">
        <v>0</v>
      </c>
      <c r="M203" s="73" t="s">
        <v>32</v>
      </c>
      <c r="N203" s="134"/>
      <c r="O203" s="32" t="s">
        <v>32</v>
      </c>
      <c r="P203" s="66"/>
      <c r="Q203" s="73"/>
      <c r="R203" s="134"/>
      <c r="S203" s="32"/>
      <c r="T203" s="66"/>
      <c r="U203" s="73"/>
      <c r="V203" s="134"/>
      <c r="W203" s="32"/>
      <c r="X203" s="66">
        <v>0</v>
      </c>
      <c r="Y203" s="84" t="s">
        <v>32</v>
      </c>
      <c r="Z203" s="155"/>
    </row>
    <row r="204" spans="1:43" s="20" customFormat="1" ht="22.5" customHeight="1" thickTop="1">
      <c r="A204" s="135" t="s">
        <v>70</v>
      </c>
      <c r="B204" s="137" t="s">
        <v>7</v>
      </c>
      <c r="C204" s="29" t="s">
        <v>93</v>
      </c>
      <c r="D204" s="68"/>
      <c r="E204" s="65"/>
      <c r="F204" s="137" t="s">
        <v>6</v>
      </c>
      <c r="G204" s="29" t="s">
        <v>6</v>
      </c>
      <c r="H204" s="68"/>
      <c r="I204" s="65"/>
      <c r="J204" s="137" t="s">
        <v>32</v>
      </c>
      <c r="K204" s="29" t="s">
        <v>32</v>
      </c>
      <c r="L204" s="68">
        <v>0</v>
      </c>
      <c r="M204" s="65" t="s">
        <v>32</v>
      </c>
      <c r="N204" s="137" t="s">
        <v>32</v>
      </c>
      <c r="O204" s="29" t="s">
        <v>32</v>
      </c>
      <c r="P204" s="68">
        <v>0</v>
      </c>
      <c r="Q204" s="65" t="s">
        <v>32</v>
      </c>
      <c r="R204" s="137" t="s">
        <v>32</v>
      </c>
      <c r="S204" s="29" t="s">
        <v>32</v>
      </c>
      <c r="T204" s="68">
        <v>0</v>
      </c>
      <c r="U204" s="65"/>
      <c r="V204" s="137" t="s">
        <v>32</v>
      </c>
      <c r="W204" s="29" t="s">
        <v>32</v>
      </c>
      <c r="X204" s="68">
        <v>0</v>
      </c>
      <c r="Y204" s="81" t="s">
        <v>32</v>
      </c>
      <c r="Z204" s="155"/>
    </row>
    <row r="205" spans="1:43" s="20" customFormat="1" ht="22.5" customHeight="1" thickBot="1">
      <c r="A205" s="136"/>
      <c r="B205" s="138"/>
      <c r="C205" s="32"/>
      <c r="D205" s="66"/>
      <c r="E205" s="73"/>
      <c r="F205" s="138"/>
      <c r="G205" s="32"/>
      <c r="H205" s="66"/>
      <c r="I205" s="73"/>
      <c r="J205" s="138"/>
      <c r="K205" s="32" t="s">
        <v>32</v>
      </c>
      <c r="L205" s="66">
        <v>0</v>
      </c>
      <c r="M205" s="73" t="s">
        <v>32</v>
      </c>
      <c r="N205" s="138"/>
      <c r="O205" s="32" t="s">
        <v>32</v>
      </c>
      <c r="P205" s="66">
        <v>0</v>
      </c>
      <c r="Q205" s="73" t="s">
        <v>32</v>
      </c>
      <c r="R205" s="138"/>
      <c r="S205" s="32" t="s">
        <v>32</v>
      </c>
      <c r="T205" s="66">
        <v>0</v>
      </c>
      <c r="U205" s="73">
        <v>0</v>
      </c>
      <c r="V205" s="138"/>
      <c r="W205" s="32" t="s">
        <v>32</v>
      </c>
      <c r="X205" s="66">
        <v>0</v>
      </c>
      <c r="Y205" s="84" t="s">
        <v>32</v>
      </c>
      <c r="Z205" s="155"/>
    </row>
    <row r="206" spans="1:43" s="50" customFormat="1" ht="22.5" customHeight="1" thickTop="1">
      <c r="A206" s="191" t="s">
        <v>75</v>
      </c>
      <c r="B206" s="185" t="s">
        <v>73</v>
      </c>
      <c r="C206" s="186"/>
      <c r="D206" s="186"/>
      <c r="E206" s="187"/>
      <c r="F206" s="185" t="s">
        <v>73</v>
      </c>
      <c r="G206" s="186"/>
      <c r="H206" s="186"/>
      <c r="I206" s="186"/>
      <c r="J206" s="185" t="s">
        <v>73</v>
      </c>
      <c r="K206" s="186"/>
      <c r="L206" s="186"/>
      <c r="M206" s="186"/>
      <c r="N206" s="185"/>
      <c r="O206" s="186"/>
      <c r="P206" s="186"/>
      <c r="Q206" s="186"/>
      <c r="R206" s="185"/>
      <c r="S206" s="186"/>
      <c r="T206" s="186"/>
      <c r="U206" s="186"/>
      <c r="V206" s="185"/>
      <c r="W206" s="186"/>
      <c r="X206" s="186"/>
      <c r="Y206" s="187"/>
    </row>
    <row r="207" spans="1:43" s="50" customFormat="1" ht="22.5" customHeight="1" thickBot="1">
      <c r="A207" s="192"/>
      <c r="B207" s="188" t="s">
        <v>336</v>
      </c>
      <c r="C207" s="189"/>
      <c r="D207" s="189"/>
      <c r="E207" s="190"/>
      <c r="F207" s="188" t="s">
        <v>337</v>
      </c>
      <c r="G207" s="189"/>
      <c r="H207" s="189"/>
      <c r="I207" s="189"/>
      <c r="J207" s="188" t="s">
        <v>338</v>
      </c>
      <c r="K207" s="189"/>
      <c r="L207" s="189"/>
      <c r="M207" s="189"/>
      <c r="N207" s="188"/>
      <c r="O207" s="189"/>
      <c r="P207" s="189"/>
      <c r="Q207" s="189"/>
      <c r="R207" s="188"/>
      <c r="S207" s="189"/>
      <c r="T207" s="189"/>
      <c r="U207" s="189"/>
      <c r="V207" s="188"/>
      <c r="W207" s="189"/>
      <c r="X207" s="189"/>
      <c r="Y207" s="190"/>
    </row>
    <row r="208" spans="1:43" s="51" customFormat="1" ht="22.5" customHeight="1" thickTop="1">
      <c r="A208" s="51" t="s">
        <v>441</v>
      </c>
      <c r="D208" s="52"/>
      <c r="E208" s="53"/>
      <c r="F208" s="53"/>
      <c r="G208" s="53"/>
      <c r="H208" s="54"/>
      <c r="I208" s="55"/>
      <c r="J208" s="53"/>
      <c r="K208" s="53"/>
      <c r="N208" s="52"/>
      <c r="O208" s="53"/>
      <c r="P208" s="53"/>
      <c r="Q208" s="53"/>
      <c r="R208" s="54"/>
      <c r="T208" s="53"/>
      <c r="U208" s="53"/>
      <c r="W208" s="53"/>
      <c r="Y208" s="53"/>
      <c r="Z208" s="53"/>
      <c r="AA208" s="52"/>
      <c r="AB208" s="53"/>
      <c r="AC208" s="53"/>
      <c r="AD208" s="54"/>
      <c r="AF208" s="53"/>
      <c r="AG208" s="53"/>
      <c r="AJ208" s="56"/>
      <c r="AK208" s="53"/>
      <c r="AL208" s="53"/>
      <c r="AM208" s="53"/>
      <c r="AN208" s="54"/>
      <c r="AP208" s="53"/>
      <c r="AQ208" s="53"/>
    </row>
    <row r="210" spans="4:43" s="57" customFormat="1" ht="16.5" hidden="1" customHeight="1" thickTop="1">
      <c r="D210" s="59"/>
      <c r="E210" s="60"/>
      <c r="H210" s="59"/>
      <c r="I210" s="60"/>
      <c r="L210" s="59"/>
      <c r="M210" s="60"/>
      <c r="P210" s="61"/>
      <c r="Q210" s="60"/>
      <c r="T210" s="59"/>
      <c r="U210" s="60"/>
      <c r="X210" s="59"/>
      <c r="Y210" s="60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63"/>
      <c r="AM210" s="63"/>
      <c r="AN210" s="63"/>
      <c r="AO210" s="63"/>
      <c r="AP210" s="63"/>
      <c r="AQ210" s="63"/>
    </row>
    <row r="211" spans="4:43" s="57" customFormat="1" ht="16.5" hidden="1" customHeight="1">
      <c r="D211" s="59"/>
      <c r="E211" s="60"/>
      <c r="H211" s="59"/>
      <c r="I211" s="60"/>
      <c r="L211" s="59"/>
      <c r="M211" s="60"/>
      <c r="P211" s="61"/>
      <c r="Q211" s="60"/>
      <c r="T211" s="59"/>
      <c r="U211" s="60"/>
      <c r="X211" s="59"/>
      <c r="Y211" s="60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63"/>
      <c r="AM211" s="63"/>
      <c r="AN211" s="63"/>
      <c r="AO211" s="63"/>
      <c r="AP211" s="63"/>
      <c r="AQ211" s="63"/>
    </row>
    <row r="212" spans="4:43" s="57" customFormat="1" ht="16.5" hidden="1" customHeight="1">
      <c r="D212" s="59"/>
      <c r="E212" s="60"/>
      <c r="H212" s="59"/>
      <c r="I212" s="60"/>
      <c r="L212" s="59"/>
      <c r="M212" s="60"/>
      <c r="P212" s="61"/>
      <c r="Q212" s="60"/>
      <c r="T212" s="59"/>
      <c r="U212" s="60"/>
      <c r="X212" s="59"/>
      <c r="Y212" s="60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/>
      <c r="AJ212" s="63"/>
      <c r="AK212" s="63"/>
      <c r="AL212" s="63"/>
      <c r="AM212" s="63"/>
      <c r="AN212" s="63"/>
      <c r="AO212" s="63"/>
      <c r="AP212" s="63"/>
      <c r="AQ212" s="63"/>
    </row>
    <row r="213" spans="4:43" s="57" customFormat="1" ht="16.5" hidden="1" customHeight="1">
      <c r="D213" s="59"/>
      <c r="E213" s="60"/>
      <c r="H213" s="59"/>
      <c r="I213" s="60"/>
      <c r="L213" s="59"/>
      <c r="M213" s="60"/>
      <c r="P213" s="61"/>
      <c r="Q213" s="60"/>
      <c r="T213" s="59"/>
      <c r="U213" s="60"/>
      <c r="X213" s="59"/>
      <c r="Y213" s="60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63"/>
      <c r="AM213" s="63"/>
      <c r="AN213" s="63"/>
      <c r="AO213" s="63"/>
      <c r="AP213" s="63"/>
      <c r="AQ213" s="63"/>
    </row>
    <row r="214" spans="4:43" s="57" customFormat="1" ht="16.5" hidden="1" customHeight="1">
      <c r="D214" s="59"/>
      <c r="E214" s="60"/>
      <c r="H214" s="59"/>
      <c r="I214" s="60"/>
      <c r="L214" s="59"/>
      <c r="M214" s="60"/>
      <c r="P214" s="61"/>
      <c r="Q214" s="60"/>
      <c r="T214" s="59"/>
      <c r="U214" s="60"/>
      <c r="X214" s="59"/>
      <c r="Y214" s="60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63"/>
      <c r="AM214" s="63"/>
      <c r="AN214" s="63"/>
      <c r="AO214" s="63"/>
      <c r="AP214" s="63"/>
      <c r="AQ214" s="63"/>
    </row>
    <row r="215" spans="4:43" s="57" customFormat="1" ht="16.5" hidden="1" customHeight="1">
      <c r="D215" s="59"/>
      <c r="E215" s="60"/>
      <c r="H215" s="59"/>
      <c r="I215" s="60"/>
      <c r="L215" s="59"/>
      <c r="M215" s="60"/>
      <c r="P215" s="61"/>
      <c r="Q215" s="60"/>
      <c r="T215" s="59"/>
      <c r="U215" s="60"/>
      <c r="X215" s="59"/>
      <c r="Y215" s="60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</row>
    <row r="216" spans="4:43" s="57" customFormat="1" ht="16.5" hidden="1" customHeight="1">
      <c r="D216" s="59"/>
      <c r="E216" s="60"/>
      <c r="H216" s="59"/>
      <c r="I216" s="60"/>
      <c r="L216" s="59"/>
      <c r="M216" s="60"/>
      <c r="P216" s="61"/>
      <c r="Q216" s="60"/>
      <c r="T216" s="59"/>
      <c r="U216" s="60"/>
      <c r="X216" s="59"/>
      <c r="Y216" s="60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</row>
    <row r="217" spans="4:43" s="57" customFormat="1" ht="16.5" hidden="1" customHeight="1">
      <c r="D217" s="59"/>
      <c r="E217" s="60"/>
      <c r="H217" s="59"/>
      <c r="I217" s="60"/>
      <c r="L217" s="59"/>
      <c r="M217" s="60"/>
      <c r="P217" s="61"/>
      <c r="Q217" s="60"/>
      <c r="T217" s="59"/>
      <c r="U217" s="60"/>
      <c r="X217" s="59"/>
      <c r="Y217" s="60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</row>
    <row r="218" spans="4:43" s="57" customFormat="1" ht="16.5" hidden="1" customHeight="1">
      <c r="D218" s="59"/>
      <c r="E218" s="60"/>
      <c r="H218" s="59"/>
      <c r="I218" s="60"/>
      <c r="L218" s="59"/>
      <c r="M218" s="60"/>
      <c r="P218" s="61"/>
      <c r="Q218" s="60"/>
      <c r="T218" s="59"/>
      <c r="U218" s="60"/>
      <c r="X218" s="59"/>
      <c r="Y218" s="60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</row>
    <row r="219" spans="4:43" s="57" customFormat="1" ht="16.5" hidden="1" customHeight="1">
      <c r="D219" s="59"/>
      <c r="E219" s="60"/>
      <c r="H219" s="59"/>
      <c r="I219" s="60"/>
      <c r="L219" s="59"/>
      <c r="M219" s="60"/>
      <c r="P219" s="61"/>
      <c r="Q219" s="60"/>
      <c r="T219" s="59"/>
      <c r="U219" s="60"/>
      <c r="X219" s="59"/>
      <c r="Y219" s="60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</row>
    <row r="220" spans="4:43" s="57" customFormat="1" ht="16.5" hidden="1" customHeight="1">
      <c r="D220" s="59"/>
      <c r="E220" s="60"/>
      <c r="H220" s="59"/>
      <c r="I220" s="60"/>
      <c r="L220" s="59"/>
      <c r="M220" s="60"/>
      <c r="P220" s="61"/>
      <c r="Q220" s="60"/>
      <c r="T220" s="59"/>
      <c r="U220" s="60"/>
      <c r="X220" s="59"/>
      <c r="Y220" s="60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</row>
    <row r="221" spans="4:43" s="57" customFormat="1" ht="16.5" hidden="1" customHeight="1">
      <c r="D221" s="59"/>
      <c r="E221" s="60"/>
      <c r="H221" s="59"/>
      <c r="I221" s="60"/>
      <c r="L221" s="59"/>
      <c r="M221" s="60"/>
      <c r="P221" s="61"/>
      <c r="Q221" s="60"/>
      <c r="T221" s="59"/>
      <c r="U221" s="60"/>
      <c r="X221" s="59"/>
      <c r="Y221" s="60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</row>
    <row r="222" spans="4:43" s="57" customFormat="1" ht="16.5" hidden="1" customHeight="1">
      <c r="D222" s="59"/>
      <c r="E222" s="60"/>
      <c r="H222" s="59"/>
      <c r="I222" s="60"/>
      <c r="L222" s="59"/>
      <c r="M222" s="60"/>
      <c r="P222" s="61"/>
      <c r="Q222" s="60"/>
      <c r="T222" s="59"/>
      <c r="U222" s="60"/>
      <c r="X222" s="59"/>
      <c r="Y222" s="60"/>
      <c r="Z222" s="63"/>
      <c r="AA222" s="63"/>
      <c r="AB222" s="63"/>
      <c r="AC222" s="63"/>
      <c r="AD222" s="63"/>
      <c r="AE222" s="63"/>
      <c r="AF222" s="63"/>
      <c r="AG222" s="63"/>
      <c r="AH222" s="63"/>
      <c r="AI222" s="63"/>
      <c r="AJ222" s="63"/>
      <c r="AK222" s="63"/>
      <c r="AL222" s="63"/>
      <c r="AM222" s="63"/>
      <c r="AN222" s="63"/>
      <c r="AO222" s="63"/>
      <c r="AP222" s="63"/>
      <c r="AQ222" s="63"/>
    </row>
    <row r="223" spans="4:43" s="57" customFormat="1" ht="16.5" hidden="1" customHeight="1">
      <c r="D223" s="59"/>
      <c r="E223" s="60"/>
      <c r="H223" s="59"/>
      <c r="I223" s="60"/>
      <c r="L223" s="59"/>
      <c r="M223" s="60"/>
      <c r="P223" s="61"/>
      <c r="Q223" s="60"/>
      <c r="T223" s="59"/>
      <c r="U223" s="60"/>
      <c r="X223" s="59"/>
      <c r="Y223" s="60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</row>
    <row r="224" spans="4:43" s="57" customFormat="1" ht="16.5" hidden="1" customHeight="1">
      <c r="D224" s="59"/>
      <c r="E224" s="60"/>
      <c r="H224" s="59"/>
      <c r="I224" s="60"/>
      <c r="L224" s="59"/>
      <c r="M224" s="60"/>
      <c r="P224" s="61"/>
      <c r="Q224" s="60"/>
      <c r="T224" s="59"/>
      <c r="U224" s="60"/>
      <c r="X224" s="59"/>
      <c r="Y224" s="60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63"/>
      <c r="AM224" s="63"/>
      <c r="AN224" s="63"/>
      <c r="AO224" s="63"/>
      <c r="AP224" s="63"/>
      <c r="AQ224" s="63"/>
    </row>
    <row r="225" spans="1:26" ht="16.5" hidden="1" customHeight="1"/>
    <row r="226" spans="1:26" ht="16.5" hidden="1" customHeight="1"/>
    <row r="227" spans="1:26" ht="16.5" hidden="1" customHeight="1"/>
    <row r="228" spans="1:26" ht="16.5" customHeight="1"/>
    <row r="229" spans="1:26" s="16" customFormat="1" ht="33.75" customHeight="1" thickBot="1">
      <c r="A229" s="159">
        <v>0</v>
      </c>
      <c r="B229" s="159"/>
      <c r="C229" s="159"/>
      <c r="D229" s="17"/>
      <c r="E229" s="17"/>
      <c r="F229" s="160" t="s">
        <v>440</v>
      </c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7"/>
      <c r="S229" s="17"/>
      <c r="T229" s="17"/>
      <c r="U229" s="17"/>
      <c r="X229" s="94"/>
      <c r="Y229" s="95"/>
    </row>
    <row r="230" spans="1:26" s="20" customFormat="1" ht="22.5" customHeight="1" thickTop="1" thickBot="1">
      <c r="A230" s="18" t="s">
        <v>25</v>
      </c>
      <c r="B230" s="161">
        <v>45103</v>
      </c>
      <c r="C230" s="162"/>
      <c r="D230" s="150"/>
      <c r="E230" s="151"/>
      <c r="F230" s="163">
        <v>45104</v>
      </c>
      <c r="G230" s="164"/>
      <c r="H230" s="150"/>
      <c r="I230" s="151"/>
      <c r="J230" s="165">
        <v>45105</v>
      </c>
      <c r="K230" s="166"/>
      <c r="L230" s="150"/>
      <c r="M230" s="151"/>
      <c r="N230" s="167">
        <v>45106</v>
      </c>
      <c r="O230" s="168"/>
      <c r="P230" s="150"/>
      <c r="Q230" s="151"/>
      <c r="R230" s="173">
        <v>45107</v>
      </c>
      <c r="S230" s="174"/>
      <c r="T230" s="150"/>
      <c r="U230" s="151"/>
      <c r="V230" s="152"/>
      <c r="W230" s="153"/>
      <c r="X230" s="150"/>
      <c r="Y230" s="193"/>
      <c r="Z230" s="155" t="s">
        <v>26</v>
      </c>
    </row>
    <row r="231" spans="1:26" s="20" customFormat="1" ht="22.5" customHeight="1">
      <c r="A231" s="21" t="s">
        <v>27</v>
      </c>
      <c r="B231" s="22" t="s">
        <v>27</v>
      </c>
      <c r="C231" s="23">
        <v>145</v>
      </c>
      <c r="D231" s="156"/>
      <c r="E231" s="157"/>
      <c r="F231" s="22" t="s">
        <v>27</v>
      </c>
      <c r="G231" s="23">
        <v>145</v>
      </c>
      <c r="H231" s="156"/>
      <c r="I231" s="158"/>
      <c r="J231" s="22" t="s">
        <v>27</v>
      </c>
      <c r="K231" s="23">
        <v>145</v>
      </c>
      <c r="L231" s="156"/>
      <c r="M231" s="158"/>
      <c r="N231" s="22" t="s">
        <v>27</v>
      </c>
      <c r="O231" s="23">
        <v>145</v>
      </c>
      <c r="P231" s="156"/>
      <c r="Q231" s="158"/>
      <c r="R231" s="22" t="s">
        <v>27</v>
      </c>
      <c r="S231" s="23">
        <v>145</v>
      </c>
      <c r="T231" s="156"/>
      <c r="U231" s="158"/>
      <c r="V231" s="22"/>
      <c r="W231" s="23"/>
      <c r="X231" s="156"/>
      <c r="Y231" s="157"/>
      <c r="Z231" s="155"/>
    </row>
    <row r="232" spans="1:26" s="28" customFormat="1" ht="22.5" customHeight="1" thickBot="1">
      <c r="A232" s="24" t="s">
        <v>28</v>
      </c>
      <c r="B232" s="25" t="s">
        <v>29</v>
      </c>
      <c r="C232" s="26" t="s">
        <v>30</v>
      </c>
      <c r="D232" s="169" t="s">
        <v>31</v>
      </c>
      <c r="E232" s="170"/>
      <c r="F232" s="25" t="s">
        <v>29</v>
      </c>
      <c r="G232" s="26" t="s">
        <v>30</v>
      </c>
      <c r="H232" s="171" t="s">
        <v>31</v>
      </c>
      <c r="I232" s="171"/>
      <c r="J232" s="25" t="s">
        <v>29</v>
      </c>
      <c r="K232" s="26" t="s">
        <v>30</v>
      </c>
      <c r="L232" s="171" t="s">
        <v>31</v>
      </c>
      <c r="M232" s="171"/>
      <c r="N232" s="25" t="s">
        <v>29</v>
      </c>
      <c r="O232" s="26" t="s">
        <v>30</v>
      </c>
      <c r="P232" s="171" t="s">
        <v>31</v>
      </c>
      <c r="Q232" s="171"/>
      <c r="R232" s="25" t="s">
        <v>29</v>
      </c>
      <c r="S232" s="26" t="s">
        <v>30</v>
      </c>
      <c r="T232" s="171" t="s">
        <v>31</v>
      </c>
      <c r="U232" s="171"/>
      <c r="V232" s="25"/>
      <c r="W232" s="26"/>
      <c r="X232" s="171"/>
      <c r="Y232" s="172"/>
      <c r="Z232" s="155"/>
    </row>
    <row r="233" spans="1:26" s="20" customFormat="1" ht="22.5" customHeight="1" thickTop="1">
      <c r="A233" s="145" t="s">
        <v>0</v>
      </c>
      <c r="B233" s="147" t="s">
        <v>20</v>
      </c>
      <c r="C233" s="29" t="s">
        <v>33</v>
      </c>
      <c r="D233" s="64"/>
      <c r="E233" s="65"/>
      <c r="F233" s="147" t="s">
        <v>1</v>
      </c>
      <c r="G233" s="29" t="s">
        <v>33</v>
      </c>
      <c r="H233" s="64"/>
      <c r="I233" s="65"/>
      <c r="J233" s="147" t="s">
        <v>21</v>
      </c>
      <c r="K233" s="29" t="s">
        <v>21</v>
      </c>
      <c r="L233" s="64"/>
      <c r="M233" s="65"/>
      <c r="N233" s="147" t="s">
        <v>94</v>
      </c>
      <c r="O233" s="29" t="s">
        <v>33</v>
      </c>
      <c r="P233" s="64"/>
      <c r="Q233" s="65"/>
      <c r="R233" s="147" t="s">
        <v>1</v>
      </c>
      <c r="S233" s="29" t="s">
        <v>33</v>
      </c>
      <c r="T233" s="64"/>
      <c r="U233" s="65"/>
      <c r="V233" s="147"/>
      <c r="W233" s="29"/>
      <c r="X233" s="64"/>
      <c r="Y233" s="81"/>
      <c r="Z233" s="155"/>
    </row>
    <row r="234" spans="1:26" s="20" customFormat="1" ht="22.5" customHeight="1" thickBot="1">
      <c r="A234" s="154"/>
      <c r="B234" s="148"/>
      <c r="C234" s="32" t="s">
        <v>99</v>
      </c>
      <c r="D234" s="66"/>
      <c r="E234" s="67"/>
      <c r="F234" s="148"/>
      <c r="G234" s="32" t="s">
        <v>37</v>
      </c>
      <c r="H234" s="66"/>
      <c r="I234" s="67"/>
      <c r="J234" s="148"/>
      <c r="K234" s="32" t="s">
        <v>32</v>
      </c>
      <c r="L234" s="66"/>
      <c r="M234" s="67"/>
      <c r="N234" s="148"/>
      <c r="O234" s="32" t="s">
        <v>66</v>
      </c>
      <c r="P234" s="66"/>
      <c r="Q234" s="67"/>
      <c r="R234" s="148"/>
      <c r="S234" s="32" t="s">
        <v>37</v>
      </c>
      <c r="T234" s="66"/>
      <c r="U234" s="67"/>
      <c r="V234" s="148"/>
      <c r="W234" s="32"/>
      <c r="X234" s="66"/>
      <c r="Y234" s="100"/>
      <c r="Z234" s="155"/>
    </row>
    <row r="235" spans="1:26" s="20" customFormat="1" ht="22.5" customHeight="1" thickTop="1">
      <c r="A235" s="145" t="s">
        <v>38</v>
      </c>
      <c r="B235" s="132" t="s">
        <v>221</v>
      </c>
      <c r="C235" s="29" t="s">
        <v>146</v>
      </c>
      <c r="D235" s="68"/>
      <c r="E235" s="65"/>
      <c r="F235" s="132" t="s">
        <v>224</v>
      </c>
      <c r="G235" s="29" t="s">
        <v>79</v>
      </c>
      <c r="H235" s="68"/>
      <c r="I235" s="65"/>
      <c r="J235" s="132" t="s">
        <v>227</v>
      </c>
      <c r="K235" s="29" t="s">
        <v>117</v>
      </c>
      <c r="L235" s="68"/>
      <c r="M235" s="65"/>
      <c r="N235" s="132" t="s">
        <v>230</v>
      </c>
      <c r="O235" s="29" t="s">
        <v>78</v>
      </c>
      <c r="P235" s="68"/>
      <c r="Q235" s="65"/>
      <c r="R235" s="132" t="s">
        <v>233</v>
      </c>
      <c r="S235" s="29" t="s">
        <v>40</v>
      </c>
      <c r="T235" s="68"/>
      <c r="U235" s="65"/>
      <c r="V235" s="132">
        <v>0</v>
      </c>
      <c r="W235" s="29" t="s">
        <v>32</v>
      </c>
      <c r="X235" s="68">
        <v>0</v>
      </c>
      <c r="Y235" s="81" t="s">
        <v>32</v>
      </c>
      <c r="Z235" s="155"/>
    </row>
    <row r="236" spans="1:26" s="20" customFormat="1" ht="22.5" customHeight="1">
      <c r="A236" s="149"/>
      <c r="B236" s="133"/>
      <c r="C236" s="34" t="s">
        <v>62</v>
      </c>
      <c r="D236" s="70"/>
      <c r="E236" s="71"/>
      <c r="F236" s="133"/>
      <c r="G236" s="34" t="s">
        <v>115</v>
      </c>
      <c r="H236" s="70"/>
      <c r="I236" s="71"/>
      <c r="J236" s="133"/>
      <c r="K236" s="34" t="s">
        <v>52</v>
      </c>
      <c r="L236" s="70"/>
      <c r="M236" s="71"/>
      <c r="N236" s="133"/>
      <c r="O236" s="34" t="s">
        <v>47</v>
      </c>
      <c r="P236" s="70"/>
      <c r="Q236" s="71"/>
      <c r="R236" s="133"/>
      <c r="S236" s="34" t="s">
        <v>82</v>
      </c>
      <c r="T236" s="70"/>
      <c r="U236" s="71"/>
      <c r="V236" s="133"/>
      <c r="W236" s="34" t="s">
        <v>32</v>
      </c>
      <c r="X236" s="70">
        <v>0</v>
      </c>
      <c r="Y236" s="83" t="s">
        <v>32</v>
      </c>
      <c r="Z236" s="155"/>
    </row>
    <row r="237" spans="1:26" s="20" customFormat="1" ht="22.5" customHeight="1">
      <c r="A237" s="149"/>
      <c r="B237" s="133"/>
      <c r="C237" s="34" t="s">
        <v>46</v>
      </c>
      <c r="D237" s="70"/>
      <c r="E237" s="71"/>
      <c r="F237" s="133"/>
      <c r="G237" s="34" t="s">
        <v>112</v>
      </c>
      <c r="H237" s="70"/>
      <c r="I237" s="71"/>
      <c r="J237" s="133"/>
      <c r="K237" s="34" t="s">
        <v>82</v>
      </c>
      <c r="L237" s="70"/>
      <c r="M237" s="71"/>
      <c r="N237" s="133"/>
      <c r="O237" s="34" t="s">
        <v>82</v>
      </c>
      <c r="P237" s="70"/>
      <c r="Q237" s="71"/>
      <c r="R237" s="133"/>
      <c r="S237" s="34" t="s">
        <v>90</v>
      </c>
      <c r="T237" s="70"/>
      <c r="U237" s="71"/>
      <c r="V237" s="133"/>
      <c r="W237" s="34" t="s">
        <v>32</v>
      </c>
      <c r="X237" s="70">
        <v>0</v>
      </c>
      <c r="Y237" s="83" t="s">
        <v>32</v>
      </c>
      <c r="Z237" s="155"/>
    </row>
    <row r="238" spans="1:26" s="20" customFormat="1" ht="22.5" customHeight="1">
      <c r="A238" s="149"/>
      <c r="B238" s="133"/>
      <c r="C238" s="34" t="s">
        <v>83</v>
      </c>
      <c r="D238" s="70"/>
      <c r="E238" s="71"/>
      <c r="F238" s="133"/>
      <c r="G238" s="34" t="s">
        <v>82</v>
      </c>
      <c r="H238" s="70"/>
      <c r="I238" s="71"/>
      <c r="J238" s="133"/>
      <c r="K238" s="34" t="s">
        <v>83</v>
      </c>
      <c r="L238" s="70"/>
      <c r="M238" s="71"/>
      <c r="N238" s="133"/>
      <c r="O238" s="34" t="s">
        <v>403</v>
      </c>
      <c r="P238" s="70"/>
      <c r="Q238" s="71"/>
      <c r="R238" s="133"/>
      <c r="S238" s="34" t="s">
        <v>47</v>
      </c>
      <c r="T238" s="70"/>
      <c r="U238" s="71"/>
      <c r="V238" s="133"/>
      <c r="W238" s="34" t="s">
        <v>32</v>
      </c>
      <c r="X238" s="70">
        <v>0</v>
      </c>
      <c r="Y238" s="83" t="s">
        <v>32</v>
      </c>
      <c r="Z238" s="155"/>
    </row>
    <row r="239" spans="1:26" s="20" customFormat="1" ht="22.5" customHeight="1">
      <c r="A239" s="149"/>
      <c r="B239" s="133"/>
      <c r="C239" s="34" t="s">
        <v>95</v>
      </c>
      <c r="D239" s="70"/>
      <c r="E239" s="71"/>
      <c r="F239" s="133"/>
      <c r="G239" s="34" t="s">
        <v>104</v>
      </c>
      <c r="H239" s="70"/>
      <c r="I239" s="71"/>
      <c r="J239" s="133"/>
      <c r="K239" s="34" t="s">
        <v>103</v>
      </c>
      <c r="L239" s="70"/>
      <c r="M239" s="71"/>
      <c r="N239" s="133"/>
      <c r="O239" s="34" t="s">
        <v>156</v>
      </c>
      <c r="P239" s="70"/>
      <c r="Q239" s="71"/>
      <c r="R239" s="133"/>
      <c r="S239" s="34" t="s">
        <v>32</v>
      </c>
      <c r="T239" s="70"/>
      <c r="U239" s="71"/>
      <c r="V239" s="133"/>
      <c r="W239" s="34" t="s">
        <v>32</v>
      </c>
      <c r="X239" s="70">
        <v>0</v>
      </c>
      <c r="Y239" s="83" t="s">
        <v>32</v>
      </c>
      <c r="Z239" s="155"/>
    </row>
    <row r="240" spans="1:26" s="20" customFormat="1" ht="22.5" customHeight="1">
      <c r="A240" s="149"/>
      <c r="B240" s="133"/>
      <c r="C240" s="34" t="s">
        <v>32</v>
      </c>
      <c r="D240" s="70"/>
      <c r="E240" s="71"/>
      <c r="F240" s="133"/>
      <c r="G240" s="34" t="s">
        <v>32</v>
      </c>
      <c r="H240" s="70"/>
      <c r="I240" s="71"/>
      <c r="J240" s="133"/>
      <c r="K240" s="34" t="s">
        <v>136</v>
      </c>
      <c r="L240" s="70"/>
      <c r="M240" s="71"/>
      <c r="N240" s="133"/>
      <c r="O240" s="34" t="s">
        <v>32</v>
      </c>
      <c r="P240" s="70"/>
      <c r="Q240" s="71"/>
      <c r="R240" s="133"/>
      <c r="S240" s="34" t="s">
        <v>32</v>
      </c>
      <c r="T240" s="70"/>
      <c r="U240" s="71"/>
      <c r="V240" s="133"/>
      <c r="W240" s="34" t="s">
        <v>32</v>
      </c>
      <c r="X240" s="70">
        <v>0</v>
      </c>
      <c r="Y240" s="83" t="s">
        <v>32</v>
      </c>
      <c r="Z240" s="155"/>
    </row>
    <row r="241" spans="1:26" s="20" customFormat="1" ht="22.5" customHeight="1">
      <c r="A241" s="149"/>
      <c r="B241" s="133"/>
      <c r="C241" s="34" t="s">
        <v>32</v>
      </c>
      <c r="D241" s="70"/>
      <c r="E241" s="71"/>
      <c r="F241" s="133"/>
      <c r="G241" s="34" t="s">
        <v>32</v>
      </c>
      <c r="H241" s="70"/>
      <c r="I241" s="71"/>
      <c r="J241" s="133"/>
      <c r="K241" s="34" t="s">
        <v>32</v>
      </c>
      <c r="L241" s="70"/>
      <c r="M241" s="71"/>
      <c r="N241" s="133"/>
      <c r="O241" s="34" t="s">
        <v>32</v>
      </c>
      <c r="P241" s="70"/>
      <c r="Q241" s="71"/>
      <c r="R241" s="133"/>
      <c r="S241" s="34" t="s">
        <v>32</v>
      </c>
      <c r="T241" s="70"/>
      <c r="U241" s="71"/>
      <c r="V241" s="133"/>
      <c r="W241" s="34" t="s">
        <v>32</v>
      </c>
      <c r="X241" s="70">
        <v>0</v>
      </c>
      <c r="Y241" s="83" t="s">
        <v>32</v>
      </c>
      <c r="Z241" s="155"/>
    </row>
    <row r="242" spans="1:26" s="20" customFormat="1" ht="22.5" customHeight="1" thickBot="1">
      <c r="A242" s="146"/>
      <c r="B242" s="134"/>
      <c r="C242" s="32" t="s">
        <v>32</v>
      </c>
      <c r="D242" s="66"/>
      <c r="E242" s="73"/>
      <c r="F242" s="134"/>
      <c r="G242" s="32" t="s">
        <v>32</v>
      </c>
      <c r="H242" s="66"/>
      <c r="I242" s="73"/>
      <c r="J242" s="134"/>
      <c r="K242" s="32" t="s">
        <v>339</v>
      </c>
      <c r="L242" s="66"/>
      <c r="M242" s="73"/>
      <c r="N242" s="134"/>
      <c r="O242" s="32" t="s">
        <v>166</v>
      </c>
      <c r="P242" s="66"/>
      <c r="Q242" s="73"/>
      <c r="R242" s="134"/>
      <c r="S242" s="32" t="s">
        <v>124</v>
      </c>
      <c r="T242" s="66"/>
      <c r="U242" s="73"/>
      <c r="V242" s="134"/>
      <c r="W242" s="32" t="s">
        <v>32</v>
      </c>
      <c r="X242" s="66">
        <v>0</v>
      </c>
      <c r="Y242" s="84" t="s">
        <v>32</v>
      </c>
      <c r="Z242" s="155"/>
    </row>
    <row r="243" spans="1:26" s="20" customFormat="1" ht="22.5" customHeight="1" thickTop="1">
      <c r="A243" s="145" t="s">
        <v>51</v>
      </c>
      <c r="B243" s="142" t="s">
        <v>222</v>
      </c>
      <c r="C243" s="37" t="s">
        <v>53</v>
      </c>
      <c r="D243" s="68"/>
      <c r="E243" s="65"/>
      <c r="F243" s="142" t="s">
        <v>225</v>
      </c>
      <c r="G243" s="37" t="s">
        <v>43</v>
      </c>
      <c r="H243" s="68"/>
      <c r="I243" s="65"/>
      <c r="J243" s="142" t="s">
        <v>228</v>
      </c>
      <c r="K243" s="37" t="s">
        <v>340</v>
      </c>
      <c r="L243" s="68"/>
      <c r="M243" s="65"/>
      <c r="N243" s="142" t="s">
        <v>231</v>
      </c>
      <c r="O243" s="37" t="s">
        <v>109</v>
      </c>
      <c r="P243" s="68"/>
      <c r="Q243" s="65"/>
      <c r="R243" s="142" t="s">
        <v>234</v>
      </c>
      <c r="S243" s="37" t="s">
        <v>123</v>
      </c>
      <c r="T243" s="68"/>
      <c r="U243" s="65"/>
      <c r="V243" s="142">
        <v>0</v>
      </c>
      <c r="W243" s="37" t="s">
        <v>32</v>
      </c>
      <c r="X243" s="68">
        <v>0</v>
      </c>
      <c r="Y243" s="81" t="s">
        <v>32</v>
      </c>
      <c r="Z243" s="155"/>
    </row>
    <row r="244" spans="1:26" s="20" customFormat="1" ht="22.5" customHeight="1">
      <c r="A244" s="149"/>
      <c r="B244" s="143"/>
      <c r="C244" s="40" t="s">
        <v>120</v>
      </c>
      <c r="D244" s="70"/>
      <c r="E244" s="67"/>
      <c r="F244" s="143"/>
      <c r="G244" s="40" t="s">
        <v>41</v>
      </c>
      <c r="H244" s="70"/>
      <c r="I244" s="67"/>
      <c r="J244" s="143"/>
      <c r="K244" s="40" t="s">
        <v>341</v>
      </c>
      <c r="L244" s="70"/>
      <c r="M244" s="67"/>
      <c r="N244" s="143"/>
      <c r="O244" s="40" t="s">
        <v>41</v>
      </c>
      <c r="P244" s="70"/>
      <c r="Q244" s="67"/>
      <c r="R244" s="143"/>
      <c r="S244" s="40" t="s">
        <v>52</v>
      </c>
      <c r="T244" s="70"/>
      <c r="U244" s="67"/>
      <c r="V244" s="143"/>
      <c r="W244" s="40" t="s">
        <v>32</v>
      </c>
      <c r="X244" s="70">
        <v>0</v>
      </c>
      <c r="Y244" s="82" t="s">
        <v>32</v>
      </c>
      <c r="Z244" s="155"/>
    </row>
    <row r="245" spans="1:26" s="20" customFormat="1" ht="22.5" customHeight="1">
      <c r="A245" s="149"/>
      <c r="B245" s="143"/>
      <c r="C245" s="40" t="s">
        <v>54</v>
      </c>
      <c r="D245" s="70"/>
      <c r="E245" s="71"/>
      <c r="F245" s="143"/>
      <c r="G245" s="40" t="s">
        <v>49</v>
      </c>
      <c r="H245" s="70"/>
      <c r="I245" s="71"/>
      <c r="J245" s="143"/>
      <c r="K245" s="40" t="s">
        <v>32</v>
      </c>
      <c r="L245" s="70"/>
      <c r="M245" s="71"/>
      <c r="N245" s="143"/>
      <c r="O245" s="40" t="s">
        <v>47</v>
      </c>
      <c r="P245" s="70"/>
      <c r="Q245" s="71"/>
      <c r="R245" s="143"/>
      <c r="S245" s="40" t="s">
        <v>286</v>
      </c>
      <c r="T245" s="70"/>
      <c r="U245" s="71"/>
      <c r="V245" s="143"/>
      <c r="W245" s="40" t="s">
        <v>32</v>
      </c>
      <c r="X245" s="70">
        <v>0</v>
      </c>
      <c r="Y245" s="83" t="s">
        <v>32</v>
      </c>
      <c r="Z245" s="155"/>
    </row>
    <row r="246" spans="1:26" s="20" customFormat="1" ht="22.5" customHeight="1">
      <c r="A246" s="149"/>
      <c r="B246" s="143"/>
      <c r="C246" s="43" t="s">
        <v>32</v>
      </c>
      <c r="D246" s="70"/>
      <c r="E246" s="71"/>
      <c r="F246" s="143"/>
      <c r="G246" s="43" t="s">
        <v>55</v>
      </c>
      <c r="H246" s="70"/>
      <c r="I246" s="71"/>
      <c r="J246" s="143"/>
      <c r="K246" s="43" t="s">
        <v>32</v>
      </c>
      <c r="L246" s="70"/>
      <c r="M246" s="71"/>
      <c r="N246" s="143"/>
      <c r="O246" s="43" t="s">
        <v>49</v>
      </c>
      <c r="P246" s="70"/>
      <c r="Q246" s="71"/>
      <c r="R246" s="143"/>
      <c r="S246" s="43" t="s">
        <v>32</v>
      </c>
      <c r="T246" s="70"/>
      <c r="U246" s="71"/>
      <c r="V246" s="143"/>
      <c r="W246" s="43" t="s">
        <v>32</v>
      </c>
      <c r="X246" s="70">
        <v>0</v>
      </c>
      <c r="Y246" s="83" t="s">
        <v>32</v>
      </c>
      <c r="Z246" s="155"/>
    </row>
    <row r="247" spans="1:26" s="20" customFormat="1" ht="22.5" customHeight="1">
      <c r="A247" s="149"/>
      <c r="B247" s="143"/>
      <c r="C247" s="43" t="s">
        <v>32</v>
      </c>
      <c r="D247" s="70"/>
      <c r="E247" s="71"/>
      <c r="F247" s="143"/>
      <c r="G247" s="43" t="s">
        <v>47</v>
      </c>
      <c r="H247" s="70"/>
      <c r="I247" s="71"/>
      <c r="J247" s="143"/>
      <c r="K247" s="43" t="s">
        <v>32</v>
      </c>
      <c r="L247" s="70"/>
      <c r="M247" s="71"/>
      <c r="N247" s="143"/>
      <c r="O247" s="43" t="s">
        <v>32</v>
      </c>
      <c r="P247" s="70"/>
      <c r="Q247" s="71"/>
      <c r="R247" s="143"/>
      <c r="S247" s="43" t="s">
        <v>32</v>
      </c>
      <c r="T247" s="70"/>
      <c r="U247" s="71"/>
      <c r="V247" s="143"/>
      <c r="W247" s="43" t="s">
        <v>32</v>
      </c>
      <c r="X247" s="70">
        <v>0</v>
      </c>
      <c r="Y247" s="83" t="s">
        <v>32</v>
      </c>
      <c r="Z247" s="155"/>
    </row>
    <row r="248" spans="1:26" s="20" customFormat="1" ht="22.5" customHeight="1">
      <c r="A248" s="149"/>
      <c r="B248" s="143"/>
      <c r="C248" s="43">
        <v>0</v>
      </c>
      <c r="D248" s="70"/>
      <c r="E248" s="71"/>
      <c r="F248" s="143"/>
      <c r="G248" s="43">
        <v>0</v>
      </c>
      <c r="H248" s="70"/>
      <c r="I248" s="71"/>
      <c r="J248" s="143"/>
      <c r="K248" s="43" t="s">
        <v>32</v>
      </c>
      <c r="L248" s="70"/>
      <c r="M248" s="71"/>
      <c r="N248" s="143"/>
      <c r="O248" s="43" t="s">
        <v>32</v>
      </c>
      <c r="P248" s="70"/>
      <c r="Q248" s="71"/>
      <c r="R248" s="143"/>
      <c r="S248" s="43" t="s">
        <v>32</v>
      </c>
      <c r="T248" s="70"/>
      <c r="U248" s="71"/>
      <c r="V248" s="143"/>
      <c r="W248" s="43" t="s">
        <v>32</v>
      </c>
      <c r="X248" s="70">
        <v>0</v>
      </c>
      <c r="Y248" s="83" t="s">
        <v>32</v>
      </c>
      <c r="Z248" s="155"/>
    </row>
    <row r="249" spans="1:26" s="20" customFormat="1" ht="22.5" customHeight="1">
      <c r="A249" s="149"/>
      <c r="B249" s="143"/>
      <c r="C249" s="43" t="s">
        <v>173</v>
      </c>
      <c r="D249" s="70"/>
      <c r="E249" s="71"/>
      <c r="F249" s="143"/>
      <c r="G249" s="43" t="s">
        <v>32</v>
      </c>
      <c r="H249" s="70"/>
      <c r="I249" s="71"/>
      <c r="J249" s="143"/>
      <c r="K249" s="43" t="s">
        <v>342</v>
      </c>
      <c r="L249" s="70"/>
      <c r="M249" s="71"/>
      <c r="N249" s="143"/>
      <c r="O249" s="43" t="s">
        <v>32</v>
      </c>
      <c r="P249" s="70"/>
      <c r="Q249" s="71"/>
      <c r="R249" s="143"/>
      <c r="S249" s="43" t="s">
        <v>32</v>
      </c>
      <c r="T249" s="70"/>
      <c r="U249" s="71"/>
      <c r="V249" s="143"/>
      <c r="W249" s="43" t="s">
        <v>32</v>
      </c>
      <c r="X249" s="70">
        <v>0</v>
      </c>
      <c r="Y249" s="83" t="s">
        <v>32</v>
      </c>
      <c r="Z249" s="155"/>
    </row>
    <row r="250" spans="1:26" s="20" customFormat="1" ht="22.5" customHeight="1" thickBot="1">
      <c r="A250" s="146"/>
      <c r="B250" s="144"/>
      <c r="C250" s="32" t="s">
        <v>257</v>
      </c>
      <c r="D250" s="66"/>
      <c r="E250" s="73"/>
      <c r="F250" s="144"/>
      <c r="G250" s="32" t="s">
        <v>164</v>
      </c>
      <c r="H250" s="66"/>
      <c r="I250" s="73"/>
      <c r="J250" s="144"/>
      <c r="K250" s="32" t="s">
        <v>343</v>
      </c>
      <c r="L250" s="66"/>
      <c r="M250" s="73"/>
      <c r="N250" s="144"/>
      <c r="O250" s="32" t="s">
        <v>32</v>
      </c>
      <c r="P250" s="66"/>
      <c r="Q250" s="73"/>
      <c r="R250" s="144"/>
      <c r="S250" s="32" t="s">
        <v>32</v>
      </c>
      <c r="T250" s="66"/>
      <c r="U250" s="73"/>
      <c r="V250" s="144"/>
      <c r="W250" s="32" t="s">
        <v>32</v>
      </c>
      <c r="X250" s="66">
        <v>0</v>
      </c>
      <c r="Y250" s="84" t="s">
        <v>32</v>
      </c>
      <c r="Z250" s="155"/>
    </row>
    <row r="251" spans="1:26" s="20" customFormat="1" ht="22.5" customHeight="1" thickTop="1">
      <c r="A251" s="145" t="s">
        <v>56</v>
      </c>
      <c r="B251" s="147" t="s">
        <v>2</v>
      </c>
      <c r="C251" s="29" t="s">
        <v>2</v>
      </c>
      <c r="D251" s="68"/>
      <c r="E251" s="65"/>
      <c r="F251" s="147" t="s">
        <v>3</v>
      </c>
      <c r="G251" s="29" t="s">
        <v>58</v>
      </c>
      <c r="H251" s="68"/>
      <c r="I251" s="65"/>
      <c r="J251" s="147" t="s">
        <v>4</v>
      </c>
      <c r="K251" s="29" t="s">
        <v>57</v>
      </c>
      <c r="L251" s="68"/>
      <c r="M251" s="65"/>
      <c r="N251" s="147" t="s">
        <v>3</v>
      </c>
      <c r="O251" s="29" t="s">
        <v>58</v>
      </c>
      <c r="P251" s="68"/>
      <c r="Q251" s="65"/>
      <c r="R251" s="147" t="s">
        <v>3</v>
      </c>
      <c r="S251" s="29" t="s">
        <v>58</v>
      </c>
      <c r="T251" s="68"/>
      <c r="U251" s="65"/>
      <c r="V251" s="147">
        <v>0</v>
      </c>
      <c r="W251" s="29" t="s">
        <v>32</v>
      </c>
      <c r="X251" s="68">
        <v>0</v>
      </c>
      <c r="Y251" s="81" t="s">
        <v>32</v>
      </c>
      <c r="Z251" s="155"/>
    </row>
    <row r="252" spans="1:26" s="20" customFormat="1" ht="22.5" customHeight="1" thickBot="1">
      <c r="A252" s="146"/>
      <c r="B252" s="148"/>
      <c r="C252" s="46" t="s">
        <v>60</v>
      </c>
      <c r="D252" s="66"/>
      <c r="E252" s="73"/>
      <c r="F252" s="148"/>
      <c r="G252" s="46" t="s">
        <v>60</v>
      </c>
      <c r="H252" s="66"/>
      <c r="I252" s="73"/>
      <c r="J252" s="148"/>
      <c r="K252" s="46" t="s">
        <v>60</v>
      </c>
      <c r="L252" s="66"/>
      <c r="M252" s="73"/>
      <c r="N252" s="148"/>
      <c r="O252" s="46" t="s">
        <v>60</v>
      </c>
      <c r="P252" s="66"/>
      <c r="Q252" s="73"/>
      <c r="R252" s="148"/>
      <c r="S252" s="46" t="s">
        <v>60</v>
      </c>
      <c r="T252" s="66"/>
      <c r="U252" s="73"/>
      <c r="V252" s="148"/>
      <c r="W252" s="46" t="s">
        <v>32</v>
      </c>
      <c r="X252" s="66">
        <v>0</v>
      </c>
      <c r="Y252" s="84" t="s">
        <v>32</v>
      </c>
      <c r="Z252" s="155"/>
    </row>
    <row r="253" spans="1:26" s="20" customFormat="1" ht="22.5" customHeight="1" thickTop="1">
      <c r="A253" s="139" t="s">
        <v>61</v>
      </c>
      <c r="B253" s="132" t="s">
        <v>223</v>
      </c>
      <c r="C253" s="37" t="s">
        <v>150</v>
      </c>
      <c r="D253" s="68"/>
      <c r="E253" s="65"/>
      <c r="F253" s="132" t="s">
        <v>226</v>
      </c>
      <c r="G253" s="37" t="s">
        <v>87</v>
      </c>
      <c r="H253" s="68"/>
      <c r="I253" s="65"/>
      <c r="J253" s="132" t="s">
        <v>229</v>
      </c>
      <c r="K253" s="37" t="s">
        <v>106</v>
      </c>
      <c r="L253" s="68"/>
      <c r="M253" s="65"/>
      <c r="N253" s="132" t="s">
        <v>232</v>
      </c>
      <c r="O253" s="37" t="s">
        <v>344</v>
      </c>
      <c r="P253" s="68"/>
      <c r="Q253" s="65"/>
      <c r="R253" s="132" t="s">
        <v>235</v>
      </c>
      <c r="S253" s="37" t="s">
        <v>158</v>
      </c>
      <c r="T253" s="68"/>
      <c r="U253" s="65"/>
      <c r="V253" s="132">
        <v>0</v>
      </c>
      <c r="W253" s="37" t="s">
        <v>32</v>
      </c>
      <c r="X253" s="68">
        <v>0</v>
      </c>
      <c r="Y253" s="81" t="s">
        <v>32</v>
      </c>
      <c r="Z253" s="155"/>
    </row>
    <row r="254" spans="1:26" s="20" customFormat="1" ht="22.5" customHeight="1">
      <c r="A254" s="140"/>
      <c r="B254" s="133"/>
      <c r="C254" s="40" t="s">
        <v>65</v>
      </c>
      <c r="D254" s="70"/>
      <c r="E254" s="71"/>
      <c r="F254" s="133"/>
      <c r="G254" s="40" t="s">
        <v>68</v>
      </c>
      <c r="H254" s="70"/>
      <c r="I254" s="71"/>
      <c r="J254" s="133"/>
      <c r="K254" s="40" t="s">
        <v>160</v>
      </c>
      <c r="L254" s="70"/>
      <c r="M254" s="71"/>
      <c r="N254" s="133"/>
      <c r="O254" s="40" t="s">
        <v>89</v>
      </c>
      <c r="P254" s="70"/>
      <c r="Q254" s="71"/>
      <c r="R254" s="133"/>
      <c r="S254" s="40" t="s">
        <v>69</v>
      </c>
      <c r="T254" s="70"/>
      <c r="U254" s="71"/>
      <c r="V254" s="133"/>
      <c r="W254" s="40" t="s">
        <v>32</v>
      </c>
      <c r="X254" s="70">
        <v>0</v>
      </c>
      <c r="Y254" s="83" t="s">
        <v>32</v>
      </c>
      <c r="Z254" s="155"/>
    </row>
    <row r="255" spans="1:26" s="20" customFormat="1" ht="22.5" customHeight="1">
      <c r="A255" s="140"/>
      <c r="B255" s="133"/>
      <c r="C255" s="40" t="s">
        <v>60</v>
      </c>
      <c r="D255" s="70"/>
      <c r="E255" s="71"/>
      <c r="F255" s="133"/>
      <c r="G255" s="40" t="s">
        <v>97</v>
      </c>
      <c r="H255" s="70"/>
      <c r="I255" s="71"/>
      <c r="J255" s="133"/>
      <c r="K255" s="40" t="s">
        <v>53</v>
      </c>
      <c r="L255" s="70"/>
      <c r="M255" s="71"/>
      <c r="N255" s="133"/>
      <c r="O255" s="40" t="s">
        <v>67</v>
      </c>
      <c r="P255" s="70"/>
      <c r="Q255" s="71"/>
      <c r="R255" s="133"/>
      <c r="S255" s="40" t="s">
        <v>32</v>
      </c>
      <c r="T255" s="70"/>
      <c r="U255" s="71"/>
      <c r="V255" s="133"/>
      <c r="W255" s="40" t="s">
        <v>32</v>
      </c>
      <c r="X255" s="70">
        <v>0</v>
      </c>
      <c r="Y255" s="83" t="s">
        <v>32</v>
      </c>
      <c r="Z255" s="155"/>
    </row>
    <row r="256" spans="1:26" s="20" customFormat="1" ht="22.5" customHeight="1">
      <c r="A256" s="140"/>
      <c r="B256" s="133"/>
      <c r="C256" s="40" t="s">
        <v>55</v>
      </c>
      <c r="D256" s="70"/>
      <c r="E256" s="71"/>
      <c r="F256" s="133"/>
      <c r="G256" s="40" t="s">
        <v>32</v>
      </c>
      <c r="H256" s="70"/>
      <c r="I256" s="71"/>
      <c r="J256" s="133"/>
      <c r="K256" s="40" t="s">
        <v>82</v>
      </c>
      <c r="L256" s="70"/>
      <c r="M256" s="71"/>
      <c r="N256" s="133"/>
      <c r="O256" s="40" t="s">
        <v>32</v>
      </c>
      <c r="P256" s="70"/>
      <c r="Q256" s="71"/>
      <c r="R256" s="133"/>
      <c r="S256" s="40" t="s">
        <v>32</v>
      </c>
      <c r="T256" s="70"/>
      <c r="U256" s="71"/>
      <c r="V256" s="133"/>
      <c r="W256" s="40" t="s">
        <v>32</v>
      </c>
      <c r="X256" s="70">
        <v>0</v>
      </c>
      <c r="Y256" s="83" t="s">
        <v>32</v>
      </c>
      <c r="Z256" s="155"/>
    </row>
    <row r="257" spans="1:43" s="20" customFormat="1" ht="22.5" customHeight="1">
      <c r="A257" s="140"/>
      <c r="B257" s="133"/>
      <c r="C257" s="40" t="s">
        <v>32</v>
      </c>
      <c r="D257" s="70"/>
      <c r="E257" s="71"/>
      <c r="F257" s="133"/>
      <c r="G257" s="40" t="s">
        <v>32</v>
      </c>
      <c r="H257" s="70"/>
      <c r="I257" s="71"/>
      <c r="J257" s="133"/>
      <c r="K257" s="40" t="s">
        <v>345</v>
      </c>
      <c r="L257" s="70"/>
      <c r="M257" s="71"/>
      <c r="N257" s="133"/>
      <c r="O257" s="40" t="s">
        <v>32</v>
      </c>
      <c r="P257" s="70"/>
      <c r="Q257" s="71"/>
      <c r="R257" s="133"/>
      <c r="S257" s="40" t="s">
        <v>32</v>
      </c>
      <c r="T257" s="70"/>
      <c r="U257" s="71"/>
      <c r="V257" s="133"/>
      <c r="W257" s="40" t="s">
        <v>32</v>
      </c>
      <c r="X257" s="70">
        <v>0</v>
      </c>
      <c r="Y257" s="83" t="s">
        <v>32</v>
      </c>
      <c r="Z257" s="155"/>
    </row>
    <row r="258" spans="1:43" s="20" customFormat="1" ht="22.5" customHeight="1">
      <c r="A258" s="140"/>
      <c r="B258" s="133"/>
      <c r="C258" s="40" t="s">
        <v>32</v>
      </c>
      <c r="D258" s="70"/>
      <c r="E258" s="71"/>
      <c r="F258" s="133"/>
      <c r="G258" s="40" t="s">
        <v>32</v>
      </c>
      <c r="H258" s="70"/>
      <c r="I258" s="71"/>
      <c r="J258" s="133"/>
      <c r="K258" s="40" t="s">
        <v>346</v>
      </c>
      <c r="L258" s="70"/>
      <c r="M258" s="71"/>
      <c r="N258" s="133"/>
      <c r="O258" s="40" t="s">
        <v>32</v>
      </c>
      <c r="P258" s="70"/>
      <c r="Q258" s="71"/>
      <c r="R258" s="133"/>
      <c r="S258" s="40" t="s">
        <v>32</v>
      </c>
      <c r="T258" s="70"/>
      <c r="U258" s="71"/>
      <c r="V258" s="133"/>
      <c r="W258" s="40" t="s">
        <v>32</v>
      </c>
      <c r="X258" s="70">
        <v>0</v>
      </c>
      <c r="Y258" s="83" t="s">
        <v>32</v>
      </c>
      <c r="Z258" s="155"/>
    </row>
    <row r="259" spans="1:43" s="20" customFormat="1" ht="22.5" customHeight="1">
      <c r="A259" s="140"/>
      <c r="B259" s="133"/>
      <c r="C259" s="40" t="s">
        <v>32</v>
      </c>
      <c r="D259" s="70"/>
      <c r="E259" s="71"/>
      <c r="F259" s="133"/>
      <c r="G259" s="40">
        <v>0</v>
      </c>
      <c r="H259" s="70"/>
      <c r="I259" s="71"/>
      <c r="J259" s="133"/>
      <c r="K259" s="40" t="s">
        <v>347</v>
      </c>
      <c r="L259" s="70"/>
      <c r="M259" s="71"/>
      <c r="N259" s="133"/>
      <c r="O259" s="40" t="s">
        <v>32</v>
      </c>
      <c r="P259" s="70"/>
      <c r="Q259" s="71"/>
      <c r="R259" s="133"/>
      <c r="S259" s="40" t="s">
        <v>32</v>
      </c>
      <c r="T259" s="70"/>
      <c r="U259" s="71"/>
      <c r="V259" s="133"/>
      <c r="W259" s="40" t="s">
        <v>32</v>
      </c>
      <c r="X259" s="70">
        <v>0</v>
      </c>
      <c r="Y259" s="83" t="s">
        <v>32</v>
      </c>
      <c r="Z259" s="155"/>
    </row>
    <row r="260" spans="1:43" s="20" customFormat="1" ht="22.5" customHeight="1" thickBot="1">
      <c r="A260" s="141"/>
      <c r="B260" s="134"/>
      <c r="C260" s="32" t="s">
        <v>32</v>
      </c>
      <c r="D260" s="66">
        <v>0</v>
      </c>
      <c r="E260" s="73" t="s">
        <v>32</v>
      </c>
      <c r="F260" s="134"/>
      <c r="G260" s="32">
        <v>0</v>
      </c>
      <c r="H260" s="66"/>
      <c r="I260" s="73"/>
      <c r="J260" s="134"/>
      <c r="K260" s="32" t="s">
        <v>32</v>
      </c>
      <c r="L260" s="66"/>
      <c r="M260" s="73"/>
      <c r="N260" s="134"/>
      <c r="O260" s="32" t="s">
        <v>32</v>
      </c>
      <c r="P260" s="66"/>
      <c r="Q260" s="73"/>
      <c r="R260" s="134"/>
      <c r="S260" s="32" t="s">
        <v>32</v>
      </c>
      <c r="T260" s="66"/>
      <c r="U260" s="73"/>
      <c r="V260" s="134"/>
      <c r="W260" s="32" t="s">
        <v>32</v>
      </c>
      <c r="X260" s="66">
        <v>0</v>
      </c>
      <c r="Y260" s="84" t="s">
        <v>32</v>
      </c>
      <c r="Z260" s="155"/>
    </row>
    <row r="261" spans="1:43" s="20" customFormat="1" ht="22.5" customHeight="1" thickTop="1">
      <c r="A261" s="135" t="s">
        <v>70</v>
      </c>
      <c r="B261" s="137">
        <v>0</v>
      </c>
      <c r="C261" s="29" t="s">
        <v>32</v>
      </c>
      <c r="D261" s="68">
        <v>0</v>
      </c>
      <c r="E261" s="65" t="s">
        <v>32</v>
      </c>
      <c r="F261" s="137" t="s">
        <v>6</v>
      </c>
      <c r="G261" s="29" t="s">
        <v>6</v>
      </c>
      <c r="H261" s="68"/>
      <c r="I261" s="65"/>
      <c r="J261" s="137" t="s">
        <v>111</v>
      </c>
      <c r="K261" s="29" t="s">
        <v>348</v>
      </c>
      <c r="L261" s="68"/>
      <c r="M261" s="65"/>
      <c r="N261" s="137" t="s">
        <v>6</v>
      </c>
      <c r="O261" s="29" t="s">
        <v>6</v>
      </c>
      <c r="P261" s="68"/>
      <c r="Q261" s="65"/>
      <c r="R261" s="137">
        <v>0</v>
      </c>
      <c r="S261" s="29" t="s">
        <v>32</v>
      </c>
      <c r="T261" s="68"/>
      <c r="U261" s="65"/>
      <c r="V261" s="137">
        <v>0</v>
      </c>
      <c r="W261" s="29" t="s">
        <v>32</v>
      </c>
      <c r="X261" s="68">
        <v>0</v>
      </c>
      <c r="Y261" s="81" t="s">
        <v>32</v>
      </c>
      <c r="Z261" s="155"/>
    </row>
    <row r="262" spans="1:43" s="20" customFormat="1" ht="22.5" customHeight="1" thickBot="1">
      <c r="A262" s="136"/>
      <c r="B262" s="138"/>
      <c r="C262" s="32" t="s">
        <v>32</v>
      </c>
      <c r="D262" s="66">
        <v>0</v>
      </c>
      <c r="E262" s="73" t="s">
        <v>32</v>
      </c>
      <c r="F262" s="138"/>
      <c r="G262" s="32"/>
      <c r="H262" s="66"/>
      <c r="I262" s="73"/>
      <c r="J262" s="138"/>
      <c r="K262" s="32">
        <v>0</v>
      </c>
      <c r="L262" s="66">
        <v>0</v>
      </c>
      <c r="M262" s="73" t="s">
        <v>32</v>
      </c>
      <c r="N262" s="138"/>
      <c r="O262" s="32"/>
      <c r="P262" s="66"/>
      <c r="Q262" s="73"/>
      <c r="R262" s="138"/>
      <c r="S262" s="32" t="s">
        <v>32</v>
      </c>
      <c r="T262" s="66">
        <v>0</v>
      </c>
      <c r="U262" s="73">
        <v>0</v>
      </c>
      <c r="V262" s="138"/>
      <c r="W262" s="32" t="s">
        <v>32</v>
      </c>
      <c r="X262" s="66">
        <v>0</v>
      </c>
      <c r="Y262" s="84" t="s">
        <v>32</v>
      </c>
      <c r="Z262" s="155"/>
    </row>
    <row r="263" spans="1:43" s="50" customFormat="1" ht="22.5" customHeight="1" thickTop="1">
      <c r="A263" s="191" t="s">
        <v>75</v>
      </c>
      <c r="B263" s="185" t="s">
        <v>73</v>
      </c>
      <c r="C263" s="186"/>
      <c r="D263" s="186"/>
      <c r="E263" s="187"/>
      <c r="F263" s="185" t="s">
        <v>73</v>
      </c>
      <c r="G263" s="186"/>
      <c r="H263" s="186"/>
      <c r="I263" s="186"/>
      <c r="J263" s="185" t="s">
        <v>73</v>
      </c>
      <c r="K263" s="186"/>
      <c r="L263" s="186"/>
      <c r="M263" s="186"/>
      <c r="N263" s="185" t="s">
        <v>73</v>
      </c>
      <c r="O263" s="186"/>
      <c r="P263" s="186"/>
      <c r="Q263" s="186"/>
      <c r="R263" s="185" t="s">
        <v>73</v>
      </c>
      <c r="S263" s="186"/>
      <c r="T263" s="186"/>
      <c r="U263" s="186"/>
      <c r="V263" s="185"/>
      <c r="W263" s="186"/>
      <c r="X263" s="186"/>
      <c r="Y263" s="187"/>
    </row>
    <row r="264" spans="1:43" s="50" customFormat="1" ht="22.5" customHeight="1" thickBot="1">
      <c r="A264" s="192"/>
      <c r="B264" s="188" t="s">
        <v>359</v>
      </c>
      <c r="C264" s="189"/>
      <c r="D264" s="189"/>
      <c r="E264" s="190"/>
      <c r="F264" s="188" t="s">
        <v>360</v>
      </c>
      <c r="G264" s="189"/>
      <c r="H264" s="189"/>
      <c r="I264" s="189"/>
      <c r="J264" s="188" t="s">
        <v>361</v>
      </c>
      <c r="K264" s="189"/>
      <c r="L264" s="189"/>
      <c r="M264" s="189"/>
      <c r="N264" s="188" t="s">
        <v>362</v>
      </c>
      <c r="O264" s="189"/>
      <c r="P264" s="189"/>
      <c r="Q264" s="189"/>
      <c r="R264" s="188" t="s">
        <v>363</v>
      </c>
      <c r="S264" s="189"/>
      <c r="T264" s="189"/>
      <c r="U264" s="189"/>
      <c r="V264" s="188"/>
      <c r="W264" s="189"/>
      <c r="X264" s="189"/>
      <c r="Y264" s="190"/>
    </row>
    <row r="265" spans="1:43" s="51" customFormat="1" ht="22.5" customHeight="1" thickTop="1">
      <c r="A265" s="51" t="s">
        <v>441</v>
      </c>
      <c r="D265" s="52"/>
      <c r="E265" s="53"/>
      <c r="F265" s="53"/>
      <c r="G265" s="53"/>
      <c r="H265" s="54"/>
      <c r="I265" s="55"/>
      <c r="J265" s="53"/>
      <c r="K265" s="53"/>
      <c r="N265" s="52"/>
      <c r="O265" s="53"/>
      <c r="P265" s="53"/>
      <c r="Q265" s="53"/>
      <c r="R265" s="54"/>
      <c r="T265" s="53"/>
      <c r="U265" s="53"/>
      <c r="W265" s="53"/>
      <c r="Y265" s="53"/>
      <c r="Z265" s="53"/>
      <c r="AA265" s="52"/>
      <c r="AB265" s="53"/>
      <c r="AC265" s="53"/>
      <c r="AD265" s="54"/>
      <c r="AF265" s="53"/>
      <c r="AG265" s="53"/>
      <c r="AJ265" s="56"/>
      <c r="AK265" s="53"/>
      <c r="AL265" s="53"/>
      <c r="AM265" s="53"/>
      <c r="AN265" s="54"/>
      <c r="AP265" s="53"/>
      <c r="AQ265" s="53"/>
    </row>
  </sheetData>
  <mergeCells count="410">
    <mergeCell ref="Z2:Z34"/>
    <mergeCell ref="D3:E3"/>
    <mergeCell ref="H3:I3"/>
    <mergeCell ref="L3:M3"/>
    <mergeCell ref="P3:Q3"/>
    <mergeCell ref="T3:U3"/>
    <mergeCell ref="A1:C1"/>
    <mergeCell ref="F1:Q1"/>
    <mergeCell ref="B2:C2"/>
    <mergeCell ref="D2:E2"/>
    <mergeCell ref="F2:G2"/>
    <mergeCell ref="H2:I2"/>
    <mergeCell ref="J2:K2"/>
    <mergeCell ref="L2:M2"/>
    <mergeCell ref="N2:O2"/>
    <mergeCell ref="P2:Q2"/>
    <mergeCell ref="X3:Y3"/>
    <mergeCell ref="D4:E4"/>
    <mergeCell ref="H4:I4"/>
    <mergeCell ref="L4:M4"/>
    <mergeCell ref="P4:Q4"/>
    <mergeCell ref="T4:U4"/>
    <mergeCell ref="X4:Y4"/>
    <mergeCell ref="R2:S2"/>
    <mergeCell ref="T2:U2"/>
    <mergeCell ref="V2:W2"/>
    <mergeCell ref="X2:Y2"/>
    <mergeCell ref="V5:V6"/>
    <mergeCell ref="A7:A14"/>
    <mergeCell ref="B7:B14"/>
    <mergeCell ref="F7:F14"/>
    <mergeCell ref="J7:J14"/>
    <mergeCell ref="N7:N14"/>
    <mergeCell ref="R7:R14"/>
    <mergeCell ref="V7:V14"/>
    <mergeCell ref="A5:A6"/>
    <mergeCell ref="B5:B6"/>
    <mergeCell ref="F5:F6"/>
    <mergeCell ref="J5:J6"/>
    <mergeCell ref="N5:N6"/>
    <mergeCell ref="R5:R6"/>
    <mergeCell ref="V15:V22"/>
    <mergeCell ref="A23:A24"/>
    <mergeCell ref="B23:B24"/>
    <mergeCell ref="F23:F24"/>
    <mergeCell ref="J23:J24"/>
    <mergeCell ref="N23:N24"/>
    <mergeCell ref="R23:R24"/>
    <mergeCell ref="V23:V24"/>
    <mergeCell ref="A15:A22"/>
    <mergeCell ref="B15:B22"/>
    <mergeCell ref="F15:F22"/>
    <mergeCell ref="J15:J22"/>
    <mergeCell ref="N15:N22"/>
    <mergeCell ref="R15:R22"/>
    <mergeCell ref="V25:V32"/>
    <mergeCell ref="A33:A34"/>
    <mergeCell ref="B33:B34"/>
    <mergeCell ref="F33:F34"/>
    <mergeCell ref="J33:J34"/>
    <mergeCell ref="N33:N34"/>
    <mergeCell ref="R33:R34"/>
    <mergeCell ref="V33:V34"/>
    <mergeCell ref="A25:A32"/>
    <mergeCell ref="B25:B32"/>
    <mergeCell ref="F25:F32"/>
    <mergeCell ref="J25:J32"/>
    <mergeCell ref="N25:N32"/>
    <mergeCell ref="R25:R32"/>
    <mergeCell ref="V35:Y35"/>
    <mergeCell ref="B36:E36"/>
    <mergeCell ref="F36:I36"/>
    <mergeCell ref="J36:M36"/>
    <mergeCell ref="N36:Q36"/>
    <mergeCell ref="R36:U36"/>
    <mergeCell ref="V36:Y36"/>
    <mergeCell ref="A35:A36"/>
    <mergeCell ref="B35:E35"/>
    <mergeCell ref="F35:I35"/>
    <mergeCell ref="J35:M35"/>
    <mergeCell ref="N35:Q35"/>
    <mergeCell ref="R35:U35"/>
    <mergeCell ref="Z59:Z91"/>
    <mergeCell ref="D60:E60"/>
    <mergeCell ref="H60:I60"/>
    <mergeCell ref="L60:M60"/>
    <mergeCell ref="P60:Q60"/>
    <mergeCell ref="T60:U60"/>
    <mergeCell ref="A58:C58"/>
    <mergeCell ref="F58:Q58"/>
    <mergeCell ref="B59:C59"/>
    <mergeCell ref="D59:E59"/>
    <mergeCell ref="F59:G59"/>
    <mergeCell ref="H59:I59"/>
    <mergeCell ref="J59:K59"/>
    <mergeCell ref="L59:M59"/>
    <mergeCell ref="N59:O59"/>
    <mergeCell ref="P59:Q59"/>
    <mergeCell ref="X60:Y60"/>
    <mergeCell ref="D61:E61"/>
    <mergeCell ref="H61:I61"/>
    <mergeCell ref="L61:M61"/>
    <mergeCell ref="P61:Q61"/>
    <mergeCell ref="T61:U61"/>
    <mergeCell ref="X61:Y61"/>
    <mergeCell ref="R59:S59"/>
    <mergeCell ref="T59:U59"/>
    <mergeCell ref="V59:W59"/>
    <mergeCell ref="X59:Y59"/>
    <mergeCell ref="V62:V63"/>
    <mergeCell ref="A64:A71"/>
    <mergeCell ref="B64:B71"/>
    <mergeCell ref="F64:F71"/>
    <mergeCell ref="J64:J71"/>
    <mergeCell ref="N64:N71"/>
    <mergeCell ref="R64:R71"/>
    <mergeCell ref="V64:V71"/>
    <mergeCell ref="A62:A63"/>
    <mergeCell ref="B62:B63"/>
    <mergeCell ref="F62:F63"/>
    <mergeCell ref="J62:J63"/>
    <mergeCell ref="N62:N63"/>
    <mergeCell ref="R62:R63"/>
    <mergeCell ref="V72:V79"/>
    <mergeCell ref="A80:A81"/>
    <mergeCell ref="B80:B81"/>
    <mergeCell ref="F80:F81"/>
    <mergeCell ref="J80:J81"/>
    <mergeCell ref="N80:N81"/>
    <mergeCell ref="R80:R81"/>
    <mergeCell ref="V80:V81"/>
    <mergeCell ref="A72:A79"/>
    <mergeCell ref="B72:B79"/>
    <mergeCell ref="F72:F79"/>
    <mergeCell ref="J72:J79"/>
    <mergeCell ref="N72:N79"/>
    <mergeCell ref="R72:R79"/>
    <mergeCell ref="V82:V89"/>
    <mergeCell ref="A90:A91"/>
    <mergeCell ref="B90:B91"/>
    <mergeCell ref="F90:F91"/>
    <mergeCell ref="J90:J91"/>
    <mergeCell ref="N90:N91"/>
    <mergeCell ref="R90:R91"/>
    <mergeCell ref="V90:V91"/>
    <mergeCell ref="A82:A89"/>
    <mergeCell ref="B82:B89"/>
    <mergeCell ref="F82:F89"/>
    <mergeCell ref="J82:J89"/>
    <mergeCell ref="N82:N89"/>
    <mergeCell ref="R82:R89"/>
    <mergeCell ref="V92:Y92"/>
    <mergeCell ref="B93:E93"/>
    <mergeCell ref="F93:I93"/>
    <mergeCell ref="J93:M93"/>
    <mergeCell ref="N93:Q93"/>
    <mergeCell ref="R93:U93"/>
    <mergeCell ref="V93:Y93"/>
    <mergeCell ref="A92:A93"/>
    <mergeCell ref="B92:E92"/>
    <mergeCell ref="F92:I92"/>
    <mergeCell ref="J92:M92"/>
    <mergeCell ref="N92:Q92"/>
    <mergeCell ref="R92:U92"/>
    <mergeCell ref="Z116:Z148"/>
    <mergeCell ref="D117:E117"/>
    <mergeCell ref="H117:I117"/>
    <mergeCell ref="L117:M117"/>
    <mergeCell ref="P117:Q117"/>
    <mergeCell ref="T117:U117"/>
    <mergeCell ref="A115:C115"/>
    <mergeCell ref="F115:Q115"/>
    <mergeCell ref="B116:C116"/>
    <mergeCell ref="D116:E116"/>
    <mergeCell ref="F116:G116"/>
    <mergeCell ref="H116:I116"/>
    <mergeCell ref="J116:K116"/>
    <mergeCell ref="L116:M116"/>
    <mergeCell ref="N116:O116"/>
    <mergeCell ref="P116:Q116"/>
    <mergeCell ref="X117:Y117"/>
    <mergeCell ref="D118:E118"/>
    <mergeCell ref="H118:I118"/>
    <mergeCell ref="L118:M118"/>
    <mergeCell ref="P118:Q118"/>
    <mergeCell ref="T118:U118"/>
    <mergeCell ref="X118:Y118"/>
    <mergeCell ref="R116:S116"/>
    <mergeCell ref="T116:U116"/>
    <mergeCell ref="V116:W116"/>
    <mergeCell ref="X116:Y116"/>
    <mergeCell ref="V119:V120"/>
    <mergeCell ref="A121:A128"/>
    <mergeCell ref="B121:B128"/>
    <mergeCell ref="F121:F128"/>
    <mergeCell ref="J121:J128"/>
    <mergeCell ref="N121:N128"/>
    <mergeCell ref="R121:R128"/>
    <mergeCell ref="V121:V128"/>
    <mergeCell ref="A119:A120"/>
    <mergeCell ref="B119:B120"/>
    <mergeCell ref="F119:F120"/>
    <mergeCell ref="J119:J120"/>
    <mergeCell ref="N119:N120"/>
    <mergeCell ref="R119:R120"/>
    <mergeCell ref="V129:V136"/>
    <mergeCell ref="A137:A138"/>
    <mergeCell ref="B137:B138"/>
    <mergeCell ref="F137:F138"/>
    <mergeCell ref="J137:J138"/>
    <mergeCell ref="N137:N138"/>
    <mergeCell ref="R137:R138"/>
    <mergeCell ref="V137:V138"/>
    <mergeCell ref="A129:A136"/>
    <mergeCell ref="B129:B136"/>
    <mergeCell ref="F129:F136"/>
    <mergeCell ref="J129:J136"/>
    <mergeCell ref="N129:N136"/>
    <mergeCell ref="R129:R136"/>
    <mergeCell ref="V139:V146"/>
    <mergeCell ref="A147:A148"/>
    <mergeCell ref="B147:B148"/>
    <mergeCell ref="F147:F148"/>
    <mergeCell ref="J147:J148"/>
    <mergeCell ref="N147:N148"/>
    <mergeCell ref="R147:R148"/>
    <mergeCell ref="V147:V148"/>
    <mergeCell ref="A139:A146"/>
    <mergeCell ref="B139:B146"/>
    <mergeCell ref="F139:F146"/>
    <mergeCell ref="J139:J146"/>
    <mergeCell ref="N139:N146"/>
    <mergeCell ref="R139:R146"/>
    <mergeCell ref="V149:Y149"/>
    <mergeCell ref="B150:E150"/>
    <mergeCell ref="F150:I150"/>
    <mergeCell ref="J150:M150"/>
    <mergeCell ref="N150:Q150"/>
    <mergeCell ref="R150:U150"/>
    <mergeCell ref="V150:Y150"/>
    <mergeCell ref="A149:A150"/>
    <mergeCell ref="B149:E149"/>
    <mergeCell ref="F149:I149"/>
    <mergeCell ref="J149:M149"/>
    <mergeCell ref="N149:Q149"/>
    <mergeCell ref="R149:U149"/>
    <mergeCell ref="Z173:Z205"/>
    <mergeCell ref="D174:E174"/>
    <mergeCell ref="H174:I174"/>
    <mergeCell ref="L174:M174"/>
    <mergeCell ref="P174:Q174"/>
    <mergeCell ref="T174:U174"/>
    <mergeCell ref="A172:C172"/>
    <mergeCell ref="F172:Q172"/>
    <mergeCell ref="B173:C173"/>
    <mergeCell ref="D173:E173"/>
    <mergeCell ref="F173:G173"/>
    <mergeCell ref="H173:I173"/>
    <mergeCell ref="J173:K173"/>
    <mergeCell ref="L173:M173"/>
    <mergeCell ref="N173:O173"/>
    <mergeCell ref="P173:Q173"/>
    <mergeCell ref="X174:Y174"/>
    <mergeCell ref="D175:E175"/>
    <mergeCell ref="H175:I175"/>
    <mergeCell ref="L175:M175"/>
    <mergeCell ref="P175:Q175"/>
    <mergeCell ref="T175:U175"/>
    <mergeCell ref="X175:Y175"/>
    <mergeCell ref="R173:S173"/>
    <mergeCell ref="T173:U173"/>
    <mergeCell ref="V173:W173"/>
    <mergeCell ref="X173:Y173"/>
    <mergeCell ref="V176:V177"/>
    <mergeCell ref="A178:A185"/>
    <mergeCell ref="B178:B185"/>
    <mergeCell ref="F178:F185"/>
    <mergeCell ref="J178:J185"/>
    <mergeCell ref="N178:N185"/>
    <mergeCell ref="R178:R185"/>
    <mergeCell ref="V178:V185"/>
    <mergeCell ref="A176:A177"/>
    <mergeCell ref="B176:B177"/>
    <mergeCell ref="F176:F177"/>
    <mergeCell ref="J176:J177"/>
    <mergeCell ref="N176:N177"/>
    <mergeCell ref="R176:R177"/>
    <mergeCell ref="V186:V193"/>
    <mergeCell ref="A194:A195"/>
    <mergeCell ref="B194:B195"/>
    <mergeCell ref="F194:F195"/>
    <mergeCell ref="J194:J195"/>
    <mergeCell ref="N194:N195"/>
    <mergeCell ref="R194:R195"/>
    <mergeCell ref="V194:V195"/>
    <mergeCell ref="A186:A193"/>
    <mergeCell ref="B186:B193"/>
    <mergeCell ref="F186:F193"/>
    <mergeCell ref="J186:J193"/>
    <mergeCell ref="N186:N193"/>
    <mergeCell ref="R186:R193"/>
    <mergeCell ref="V196:V203"/>
    <mergeCell ref="A204:A205"/>
    <mergeCell ref="B204:B205"/>
    <mergeCell ref="F204:F205"/>
    <mergeCell ref="J204:J205"/>
    <mergeCell ref="N204:N205"/>
    <mergeCell ref="R204:R205"/>
    <mergeCell ref="V204:V205"/>
    <mergeCell ref="A196:A203"/>
    <mergeCell ref="B196:B203"/>
    <mergeCell ref="F196:F203"/>
    <mergeCell ref="J196:J203"/>
    <mergeCell ref="N196:N203"/>
    <mergeCell ref="R196:R203"/>
    <mergeCell ref="V206:Y206"/>
    <mergeCell ref="B207:E207"/>
    <mergeCell ref="F207:I207"/>
    <mergeCell ref="J207:M207"/>
    <mergeCell ref="N207:Q207"/>
    <mergeCell ref="R207:U207"/>
    <mergeCell ref="V207:Y207"/>
    <mergeCell ref="A206:A207"/>
    <mergeCell ref="B206:E206"/>
    <mergeCell ref="F206:I206"/>
    <mergeCell ref="J206:M206"/>
    <mergeCell ref="N206:Q206"/>
    <mergeCell ref="R206:U206"/>
    <mergeCell ref="Z230:Z262"/>
    <mergeCell ref="D231:E231"/>
    <mergeCell ref="H231:I231"/>
    <mergeCell ref="L231:M231"/>
    <mergeCell ref="P231:Q231"/>
    <mergeCell ref="T231:U231"/>
    <mergeCell ref="A229:C229"/>
    <mergeCell ref="F229:Q229"/>
    <mergeCell ref="B230:C230"/>
    <mergeCell ref="D230:E230"/>
    <mergeCell ref="F230:G230"/>
    <mergeCell ref="H230:I230"/>
    <mergeCell ref="J230:K230"/>
    <mergeCell ref="L230:M230"/>
    <mergeCell ref="N230:O230"/>
    <mergeCell ref="P230:Q230"/>
    <mergeCell ref="X231:Y231"/>
    <mergeCell ref="D232:E232"/>
    <mergeCell ref="H232:I232"/>
    <mergeCell ref="L232:M232"/>
    <mergeCell ref="P232:Q232"/>
    <mergeCell ref="T232:U232"/>
    <mergeCell ref="X232:Y232"/>
    <mergeCell ref="R230:S230"/>
    <mergeCell ref="T230:U230"/>
    <mergeCell ref="V230:W230"/>
    <mergeCell ref="X230:Y230"/>
    <mergeCell ref="V233:V234"/>
    <mergeCell ref="A235:A242"/>
    <mergeCell ref="B235:B242"/>
    <mergeCell ref="F235:F242"/>
    <mergeCell ref="J235:J242"/>
    <mergeCell ref="N235:N242"/>
    <mergeCell ref="R235:R242"/>
    <mergeCell ref="V235:V242"/>
    <mergeCell ref="A233:A234"/>
    <mergeCell ref="B233:B234"/>
    <mergeCell ref="F233:F234"/>
    <mergeCell ref="J233:J234"/>
    <mergeCell ref="N233:N234"/>
    <mergeCell ref="R233:R234"/>
    <mergeCell ref="V243:V250"/>
    <mergeCell ref="A251:A252"/>
    <mergeCell ref="B251:B252"/>
    <mergeCell ref="F251:F252"/>
    <mergeCell ref="J251:J252"/>
    <mergeCell ref="N251:N252"/>
    <mergeCell ref="R251:R252"/>
    <mergeCell ref="V251:V252"/>
    <mergeCell ref="A243:A250"/>
    <mergeCell ref="B243:B250"/>
    <mergeCell ref="F243:F250"/>
    <mergeCell ref="J243:J250"/>
    <mergeCell ref="N243:N250"/>
    <mergeCell ref="R243:R250"/>
    <mergeCell ref="V253:V260"/>
    <mergeCell ref="A261:A262"/>
    <mergeCell ref="B261:B262"/>
    <mergeCell ref="F261:F262"/>
    <mergeCell ref="J261:J262"/>
    <mergeCell ref="N261:N262"/>
    <mergeCell ref="R261:R262"/>
    <mergeCell ref="V261:V262"/>
    <mergeCell ref="A253:A260"/>
    <mergeCell ref="B253:B260"/>
    <mergeCell ref="F253:F260"/>
    <mergeCell ref="J253:J260"/>
    <mergeCell ref="N253:N260"/>
    <mergeCell ref="R253:R260"/>
    <mergeCell ref="V263:Y263"/>
    <mergeCell ref="B264:E264"/>
    <mergeCell ref="F264:I264"/>
    <mergeCell ref="J264:M264"/>
    <mergeCell ref="N264:Q264"/>
    <mergeCell ref="R264:U264"/>
    <mergeCell ref="V264:Y264"/>
    <mergeCell ref="A263:A264"/>
    <mergeCell ref="B263:E263"/>
    <mergeCell ref="F263:I263"/>
    <mergeCell ref="J263:M263"/>
    <mergeCell ref="N263:Q263"/>
    <mergeCell ref="R263:U263"/>
  </mergeCells>
  <phoneticPr fontId="2" type="noConversion"/>
  <pageMargins left="0" right="0" top="0.19685039370078741" bottom="0" header="0" footer="0.31496062992125984"/>
  <pageSetup paperSize="9" scale="48" orientation="landscape" r:id="rId1"/>
  <rowBreaks count="4" manualBreakCount="4">
    <brk id="57" max="16383" man="1"/>
    <brk id="114" max="16383" man="1"/>
    <brk id="171" max="16383" man="1"/>
    <brk id="2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月菜單</vt:lpstr>
      <vt:lpstr>國中小明細-素</vt:lpstr>
      <vt:lpstr>國中小明細-葷</vt:lpstr>
      <vt:lpstr>國中小明細-幼兒園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Candycloud</dc:creator>
  <cp:lastModifiedBy>Windows 使用者</cp:lastModifiedBy>
  <cp:lastPrinted>2023-05-25T02:28:00Z</cp:lastPrinted>
  <dcterms:created xsi:type="dcterms:W3CDTF">2022-09-18T15:38:20Z</dcterms:created>
  <dcterms:modified xsi:type="dcterms:W3CDTF">2023-05-25T02:32:08Z</dcterms:modified>
</cp:coreProperties>
</file>