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CAB78DE-B9E2-4DC5-B789-927D003A4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菜單" sheetId="3" r:id="rId1"/>
    <sheet name="明細-葷" sheetId="28" r:id="rId2"/>
    <sheet name="明細-幼" sheetId="29" r:id="rId3"/>
    <sheet name="明細-素" sheetId="26" r:id="rId4"/>
  </sheets>
  <externalReferences>
    <externalReference r:id="rId5"/>
    <externalReference r:id="rId6"/>
    <externalReference r:id="rId7"/>
  </externalReferences>
  <definedNames>
    <definedName name="AM">'[1]餐卡-早餐'!$D$3:$AB$582</definedName>
    <definedName name="menu" localSheetId="2">[2]餐卡!$D:$AB</definedName>
    <definedName name="menu" localSheetId="3">[2]餐卡!$D:$AB</definedName>
    <definedName name="menu" localSheetId="1">[2]餐卡!$D:$AB</definedName>
    <definedName name="menu">[3]餐卡!$D:$AB</definedName>
    <definedName name="_xlnm.Print_Area" localSheetId="0">月菜單!$A$1:$H$28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96" i="28" l="1"/>
  <c r="O196" i="28"/>
  <c r="P195" i="28"/>
  <c r="O195" i="28"/>
  <c r="P194" i="28"/>
  <c r="O194" i="28"/>
  <c r="P193" i="28"/>
  <c r="O193" i="28"/>
  <c r="P192" i="28"/>
  <c r="O192" i="28"/>
  <c r="P191" i="28"/>
  <c r="O191" i="28"/>
  <c r="P190" i="28"/>
  <c r="O190" i="28"/>
  <c r="P189" i="28"/>
  <c r="O189" i="28"/>
  <c r="N189" i="28"/>
  <c r="A23" i="3" l="1"/>
  <c r="A24" i="3" s="1"/>
  <c r="A25" i="3" s="1"/>
  <c r="A26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Q193" i="28" l="1"/>
  <c r="Q189" i="28"/>
  <c r="Q196" i="28"/>
  <c r="Q194" i="28"/>
  <c r="Q190" i="28"/>
  <c r="Q192" i="28"/>
  <c r="Q195" i="28"/>
  <c r="Q191" i="28"/>
</calcChain>
</file>

<file path=xl/sharedStrings.xml><?xml version="1.0" encoding="utf-8"?>
<sst xmlns="http://schemas.openxmlformats.org/spreadsheetml/2006/main" count="4303" uniqueCount="468">
  <si>
    <t>日期</t>
  </si>
  <si>
    <t>星期</t>
  </si>
  <si>
    <t>主食</t>
  </si>
  <si>
    <t>副食一</t>
  </si>
  <si>
    <t>副食二</t>
  </si>
  <si>
    <t>副食三</t>
  </si>
  <si>
    <t>湯品</t>
  </si>
  <si>
    <t>其他</t>
  </si>
  <si>
    <t>五</t>
  </si>
  <si>
    <t>糙米飯</t>
  </si>
  <si>
    <t>有機青菜</t>
  </si>
  <si>
    <t>一</t>
  </si>
  <si>
    <t>小米飯</t>
  </si>
  <si>
    <t>乳品</t>
  </si>
  <si>
    <t>二</t>
  </si>
  <si>
    <t>水果</t>
  </si>
  <si>
    <t>三</t>
  </si>
  <si>
    <t>簡餐</t>
  </si>
  <si>
    <t>四</t>
  </si>
  <si>
    <t>日</t>
  </si>
  <si>
    <t>供</t>
  </si>
  <si>
    <t>別</t>
  </si>
  <si>
    <t>餐</t>
  </si>
  <si>
    <t>食　材</t>
  </si>
  <si>
    <t>數量</t>
  </si>
  <si>
    <t>白米-存</t>
  </si>
  <si>
    <t>糙米-存</t>
  </si>
  <si>
    <t>主　菜</t>
  </si>
  <si>
    <t/>
  </si>
  <si>
    <t>CAS肉片</t>
  </si>
  <si>
    <t>洋蔥去皮</t>
  </si>
  <si>
    <t>副　菜</t>
  </si>
  <si>
    <t>豆干片非基改</t>
  </si>
  <si>
    <t>洗選蛋</t>
  </si>
  <si>
    <t>CAS肉絲</t>
  </si>
  <si>
    <t>青菜</t>
  </si>
  <si>
    <t>有機時蔬</t>
  </si>
  <si>
    <t>薑絲</t>
  </si>
  <si>
    <t>湯　品</t>
  </si>
  <si>
    <t>CAS大骨</t>
  </si>
  <si>
    <t>附餐</t>
  </si>
  <si>
    <t>幼園</t>
  </si>
  <si>
    <t>全穀 豆魚 蔬菜 水果 乳品 油脂 熱量</t>
  </si>
  <si>
    <t>小米</t>
  </si>
  <si>
    <t>CAS雞胸丁</t>
  </si>
  <si>
    <t>高麗菜-去外葉</t>
  </si>
  <si>
    <t>絞蒜仁</t>
  </si>
  <si>
    <t>蔥</t>
  </si>
  <si>
    <t>冬瓜</t>
  </si>
  <si>
    <t>CAS絞肉</t>
  </si>
  <si>
    <t>金針菇kg</t>
  </si>
  <si>
    <t>木耳絲/鮮</t>
  </si>
  <si>
    <t>白蘿蔔-去頭</t>
  </si>
  <si>
    <t>蝦米</t>
  </si>
  <si>
    <t>大白菜-去外葉</t>
  </si>
  <si>
    <t>福樂高鈣低脂保久乳</t>
  </si>
  <si>
    <t>份</t>
  </si>
  <si>
    <t>薑片</t>
  </si>
  <si>
    <t>CAS雞骨架</t>
  </si>
  <si>
    <t>存</t>
  </si>
  <si>
    <t>kg</t>
  </si>
  <si>
    <t>罐</t>
  </si>
  <si>
    <t>g</t>
  </si>
  <si>
    <t>代</t>
  </si>
  <si>
    <t>包</t>
  </si>
  <si>
    <t xml:space="preserve">國中 </t>
  </si>
  <si>
    <t>國小</t>
  </si>
  <si>
    <t>豆腐非基改4.5k</t>
  </si>
  <si>
    <t>盤</t>
  </si>
  <si>
    <t>玉米粒非基改1k</t>
  </si>
  <si>
    <t>瓶</t>
  </si>
  <si>
    <t>絞紅蔥頭</t>
  </si>
  <si>
    <t>小薏仁</t>
  </si>
  <si>
    <t>綠豆芽</t>
  </si>
  <si>
    <t>三色丁非基改1k</t>
  </si>
  <si>
    <t>義美豆奶</t>
  </si>
  <si>
    <t>紫菜/包</t>
  </si>
  <si>
    <t>義美豆奶200ml</t>
  </si>
  <si>
    <t>紅蘿蔔-洗皮</t>
  </si>
  <si>
    <t>水鯊魚丁</t>
  </si>
  <si>
    <t>油豆腐丁非基改</t>
  </si>
  <si>
    <t>韭菜</t>
  </si>
  <si>
    <t>青花菜-凍</t>
  </si>
  <si>
    <t>麵輪</t>
  </si>
  <si>
    <t>海帶結</t>
  </si>
  <si>
    <t>沙茶醬3K</t>
  </si>
  <si>
    <t>冬粉</t>
  </si>
  <si>
    <t>CAS米血糕丁</t>
  </si>
  <si>
    <t>辣椒</t>
  </si>
  <si>
    <t>素:生豆包非基改</t>
  </si>
  <si>
    <t>紫菜蛋花湯</t>
  </si>
  <si>
    <t>薏仁飯</t>
  </si>
  <si>
    <t>燕麥飯</t>
  </si>
  <si>
    <t>CAS雞翅小腿</t>
  </si>
  <si>
    <t>甜不辣條Q</t>
  </si>
  <si>
    <t>燕麥粒</t>
  </si>
  <si>
    <t>豆干2*2非基改</t>
  </si>
  <si>
    <t>九層塔</t>
  </si>
  <si>
    <t>味噌豆腐湯</t>
  </si>
  <si>
    <t>香菇冬瓜湯</t>
  </si>
  <si>
    <t>柴魚片</t>
  </si>
  <si>
    <t>南瓜</t>
  </si>
  <si>
    <t>杏鮑菇</t>
  </si>
  <si>
    <t>味噌非基改</t>
  </si>
  <si>
    <t>素雞丁</t>
  </si>
  <si>
    <t>枸杞</t>
  </si>
  <si>
    <t>豆干絞碎非基改</t>
  </si>
  <si>
    <t>蓮藕片</t>
  </si>
  <si>
    <t>牛蒡</t>
  </si>
  <si>
    <t>百頁豆腐24丁非基改</t>
  </si>
  <si>
    <t>白花菜-凍</t>
  </si>
  <si>
    <t>黃豆芽非基改</t>
  </si>
  <si>
    <t>紅豆履歷</t>
  </si>
  <si>
    <t>綠豆</t>
  </si>
  <si>
    <t>綠豆薏仁湯</t>
  </si>
  <si>
    <t>枸杞蓮藕湯</t>
  </si>
  <si>
    <t>香菇蒸蛋</t>
  </si>
  <si>
    <t>豆腐乳燒雞</t>
  </si>
  <si>
    <t>蘿蔔豚骨湯</t>
  </si>
  <si>
    <t>中華嫩豆腐非基改</t>
  </si>
  <si>
    <t>盒</t>
  </si>
  <si>
    <t>素絞肉</t>
  </si>
  <si>
    <t>海帶芽</t>
  </si>
  <si>
    <t>麵腸片</t>
  </si>
  <si>
    <t>素:白蘿蔔</t>
  </si>
  <si>
    <t>素肉絲</t>
  </si>
  <si>
    <t>鮮香菇</t>
  </si>
  <si>
    <t>CAS碎培根</t>
  </si>
  <si>
    <t>素甜不辣條</t>
  </si>
  <si>
    <t>洋芋大丁</t>
  </si>
  <si>
    <t>甜麵醬非基改</t>
  </si>
  <si>
    <t>三色丁非基改</t>
  </si>
  <si>
    <t>小磨坊咖哩粉</t>
  </si>
  <si>
    <t>西洋芹</t>
  </si>
  <si>
    <t>小烏龍麵</t>
  </si>
  <si>
    <t>豆腐乳750g</t>
  </si>
  <si>
    <t>瑪莎切碎蕃茄</t>
  </si>
  <si>
    <t>素:凍豆腐非基改</t>
  </si>
  <si>
    <t>蒜味花生片</t>
  </si>
  <si>
    <t>炸豆包絲</t>
  </si>
  <si>
    <t>白蘿蔔</t>
    <phoneticPr fontId="10" type="noConversion"/>
  </si>
  <si>
    <t>油豆腐丁非基改</t>
    <phoneticPr fontId="10" type="noConversion"/>
  </si>
  <si>
    <t>開陽白菜</t>
  </si>
  <si>
    <t>香菇絲</t>
  </si>
  <si>
    <t>桃園市立迴龍國民中小學</t>
    <phoneticPr fontId="14" type="noConversion"/>
  </si>
  <si>
    <t>全穀 豆魚 蔬菜 水果 乳品 油脂 熱量</t>
    <phoneticPr fontId="14" type="noConversion"/>
  </si>
  <si>
    <r>
      <t xml:space="preserve">115年 </t>
    </r>
    <r>
      <rPr>
        <sz val="20"/>
        <rFont val="微軟正黑體"/>
        <family val="3"/>
        <charset val="136"/>
      </rPr>
      <t>1-2</t>
    </r>
    <r>
      <rPr>
        <sz val="20"/>
        <rFont val="華康中圓體"/>
        <family val="3"/>
        <charset val="136"/>
      </rPr>
      <t>月  午餐菜單</t>
    </r>
    <phoneticPr fontId="14" type="noConversion"/>
  </si>
  <si>
    <t>三</t>
    <phoneticPr fontId="10" type="noConversion"/>
  </si>
  <si>
    <t>四</t>
    <phoneticPr fontId="10" type="noConversion"/>
  </si>
  <si>
    <t>元旦休假一天</t>
    <phoneticPr fontId="10" type="noConversion"/>
  </si>
  <si>
    <t>228連假
休假一天</t>
    <phoneticPr fontId="10" type="noConversion"/>
  </si>
  <si>
    <t>柴魚蒸蛋</t>
  </si>
  <si>
    <t>蘿蔔燒肉</t>
  </si>
  <si>
    <t>蠔油粉絲煲</t>
  </si>
  <si>
    <t>海芽蛋花湯</t>
  </si>
  <si>
    <t>冬瓜大骨湯</t>
  </si>
  <si>
    <t>什錦滷味</t>
  </si>
  <si>
    <t>宮保雞丁</t>
  </si>
  <si>
    <t>香菇油腐</t>
  </si>
  <si>
    <t>櫛瓜炒蛋</t>
  </si>
  <si>
    <t>醬香蔥燒雞</t>
  </si>
  <si>
    <t>筍香麵輪</t>
  </si>
  <si>
    <t>砂鍋魚丁</t>
  </si>
  <si>
    <t>蝦香冬瓜</t>
  </si>
  <si>
    <t>木須炒高麗</t>
  </si>
  <si>
    <t>牛蒡養生湯</t>
  </si>
  <si>
    <t>塔香百頁</t>
  </si>
  <si>
    <t>紅蔘炒蛋</t>
  </si>
  <si>
    <t>薑汁地瓜湯</t>
  </si>
  <si>
    <t>黑胡椒豬柳</t>
  </si>
  <si>
    <t>培根雙花</t>
  </si>
  <si>
    <t>白菜金菇湯</t>
  </si>
  <si>
    <t>翅腿滷味</t>
  </si>
  <si>
    <t>麥片飯</t>
  </si>
  <si>
    <t>麻油雞</t>
  </si>
  <si>
    <t>客家蘿蔔絲</t>
  </si>
  <si>
    <t>洋芋大骨湯</t>
  </si>
  <si>
    <t>紅豆QQ湯</t>
  </si>
  <si>
    <t>茄汁魚丁</t>
  </si>
  <si>
    <t>白菜燴珍菇</t>
  </si>
  <si>
    <t>涼薯豚骨湯</t>
  </si>
  <si>
    <t>台式炒麵</t>
  </si>
  <si>
    <t>鹹酥三樣</t>
  </si>
  <si>
    <t>蘿蔔魚丸湯</t>
  </si>
  <si>
    <t>瓜仔肉燥</t>
  </si>
  <si>
    <t>銀芽肉絲</t>
  </si>
  <si>
    <t>肉品來源皆為國產，菜單規劃符合三章一Q規定。</t>
    <phoneticPr fontId="16" type="noConversion"/>
  </si>
  <si>
    <t>肉品來源皆為國產，菜單規劃符合三章一Q規定。</t>
    <phoneticPr fontId="16" type="noConversion"/>
  </si>
  <si>
    <t>肉品來源皆為國產，菜單規劃符合三章一Q規定。</t>
    <phoneticPr fontId="16" type="noConversion"/>
  </si>
  <si>
    <t>肉品來源皆為國產，菜單規劃符合三章一Q規定。</t>
    <phoneticPr fontId="16" type="noConversion"/>
  </si>
  <si>
    <t>肉品來源皆為國產，菜單規劃符合三章一Q規定。</t>
    <phoneticPr fontId="16" type="noConversion"/>
  </si>
  <si>
    <t>柴魚片600g</t>
  </si>
  <si>
    <t>素:鮮炒洋芋</t>
  </si>
  <si>
    <t>洋芋</t>
  </si>
  <si>
    <t>二砂糖-存</t>
  </si>
  <si>
    <t>CAS肉丁</t>
  </si>
  <si>
    <t>香菇</t>
  </si>
  <si>
    <t>芹菜</t>
  </si>
  <si>
    <t>乾辣椒g</t>
  </si>
  <si>
    <t>素:海結油腐</t>
  </si>
  <si>
    <t>黑豆干切九丁非基改</t>
  </si>
  <si>
    <t>CAS雞清胸肉丁</t>
  </si>
  <si>
    <t>櫛瓜</t>
  </si>
  <si>
    <t>櫛瓜-教育局補助</t>
  </si>
  <si>
    <t>滷包</t>
  </si>
  <si>
    <t>個</t>
  </si>
  <si>
    <t>香菇素蠔油-存</t>
  </si>
  <si>
    <t>素:海芽豆腐湯</t>
  </si>
  <si>
    <t>素:冬瓜鮮菇湯</t>
  </si>
  <si>
    <t>6.8  3.4  2.2  1.0  0.0  2.8  971</t>
  </si>
  <si>
    <t>7.6  2.5  2.0  0.0  0.0  2.8  955</t>
  </si>
  <si>
    <t>4.8  2.9  1.7  1.0  0.0  2.4  763</t>
  </si>
  <si>
    <t>5.6  2.0  1.5  0.0  0.0  2.3  743</t>
  </si>
  <si>
    <t>2.8  2.4  1.2  1.0  0.0  1.3  523</t>
  </si>
  <si>
    <t>3.0  1.5  1.2  0.0  0.0  1.3  469</t>
  </si>
  <si>
    <t>素:高麗菜-去外葉</t>
  </si>
  <si>
    <t>素:沙茶豆腐煲</t>
  </si>
  <si>
    <t>金針菇</t>
  </si>
  <si>
    <t>素沙茶醬120g</t>
  </si>
  <si>
    <t>白干絲非基改</t>
  </si>
  <si>
    <t>筍干1.8k</t>
  </si>
  <si>
    <t>地瓜履歷</t>
  </si>
  <si>
    <t>香菜</t>
  </si>
  <si>
    <t>薑</t>
  </si>
  <si>
    <t>6.8  3.0  2.2  0.0  0.0  2.7  876</t>
  </si>
  <si>
    <t>7.0  2.2  2.2  1.0  0.0  3.0  903</t>
  </si>
  <si>
    <t>4.8  2.5  1.7  0.0  0.0  2.4  672</t>
  </si>
  <si>
    <t>5.0  1.7  1.7  1.0  0.0  2.5  690</t>
  </si>
  <si>
    <t>2.8  2.0  1.2  0.0  0.0  1.2  428</t>
  </si>
  <si>
    <t>3.0  1.2  1.2  1.0  0.0  1.2  442</t>
  </si>
  <si>
    <t>麥片</t>
  </si>
  <si>
    <t>CAS豬柳</t>
  </si>
  <si>
    <t>凍豆腐非基改kg</t>
  </si>
  <si>
    <t>黑胡椒粒600g</t>
  </si>
  <si>
    <t>黑麻油3L</t>
  </si>
  <si>
    <t>桶</t>
  </si>
  <si>
    <t>素:香拌素雞</t>
  </si>
  <si>
    <t>素雞非基改</t>
  </si>
  <si>
    <t>蕃茄醬-存</t>
  </si>
  <si>
    <t>胡椒粉-存</t>
  </si>
  <si>
    <t>QQ</t>
  </si>
  <si>
    <t>6.8  2.7  2.4  0.0  0.0  3.0  868</t>
  </si>
  <si>
    <t>7.1  2.9  2.1  1.0  0.0  2.8  951</t>
  </si>
  <si>
    <t>4.8  2.2  1.9  0.0  0.8  2.4  751</t>
  </si>
  <si>
    <t>5.1  2.4  1.6  1.0  0.0  2.4  743</t>
  </si>
  <si>
    <t>2.3  1.7  1.4  0.0  0.8  1.4  481</t>
  </si>
  <si>
    <t>3.1  1.9  1.1  1.0  0.0  1.1  495</t>
  </si>
  <si>
    <t>絞花瓜1.8k</t>
  </si>
  <si>
    <t>蕃茄醬3.15k</t>
  </si>
  <si>
    <t>素:地瓜</t>
  </si>
  <si>
    <t>素:炸豆包絲</t>
  </si>
  <si>
    <t>刈薯</t>
  </si>
  <si>
    <t>CAS珍珠丸子-珍</t>
  </si>
  <si>
    <t>素:</t>
  </si>
  <si>
    <t>3.0  1.0  1.1  0.0  0.0  1.5  379</t>
  </si>
  <si>
    <t>元旦休假一天</t>
    <phoneticPr fontId="10" type="noConversion"/>
  </si>
  <si>
    <t>228連假</t>
    <phoneticPr fontId="10" type="noConversion"/>
  </si>
  <si>
    <t>鮮炒洋芋</t>
    <phoneticPr fontId="10" type="noConversion"/>
  </si>
  <si>
    <t>蠔油粉絲煲</t>
    <phoneticPr fontId="10" type="noConversion"/>
  </si>
  <si>
    <t>海芽豆腐湯</t>
    <phoneticPr fontId="10" type="noConversion"/>
  </si>
  <si>
    <t>冬瓜鮮菇湯</t>
    <phoneticPr fontId="10" type="noConversion"/>
  </si>
  <si>
    <t>麵輪</t>
    <phoneticPr fontId="10" type="noConversion"/>
  </si>
  <si>
    <t>蘿蔔燒麵輪</t>
    <phoneticPr fontId="10" type="noConversion"/>
  </si>
  <si>
    <t>宮保干丁</t>
    <phoneticPr fontId="10" type="noConversion"/>
  </si>
  <si>
    <t>木耳炒白菜</t>
    <phoneticPr fontId="10" type="noConversion"/>
  </si>
  <si>
    <t>海結油腐</t>
    <phoneticPr fontId="10" type="noConversion"/>
  </si>
  <si>
    <t>櫛瓜炒豆包</t>
    <phoneticPr fontId="10" type="noConversion"/>
  </si>
  <si>
    <t>油炸豆包非基改</t>
    <phoneticPr fontId="10" type="noConversion"/>
  </si>
  <si>
    <t>kg</t>
    <phoneticPr fontId="10" type="noConversion"/>
  </si>
  <si>
    <t>雙色蘿蔔湯</t>
    <phoneticPr fontId="10" type="noConversion"/>
  </si>
  <si>
    <t>沙茶豆腐煲</t>
    <phoneticPr fontId="10" type="noConversion"/>
  </si>
  <si>
    <t>包</t>
    <phoneticPr fontId="10" type="noConversion"/>
  </si>
  <si>
    <t>木耳炒冬瓜</t>
    <phoneticPr fontId="10" type="noConversion"/>
  </si>
  <si>
    <t>醬香油腐</t>
    <phoneticPr fontId="10" type="noConversion"/>
  </si>
  <si>
    <t>凍豆腐非基改</t>
    <phoneticPr fontId="10" type="noConversion"/>
  </si>
  <si>
    <t>香拌素雞</t>
    <phoneticPr fontId="10" type="noConversion"/>
  </si>
  <si>
    <t>鮮炒雙花</t>
    <phoneticPr fontId="10" type="noConversion"/>
  </si>
  <si>
    <t>紫菜凍腐湯</t>
    <phoneticPr fontId="10" type="noConversion"/>
  </si>
  <si>
    <t>杏鮑菇</t>
    <phoneticPr fontId="10" type="noConversion"/>
  </si>
  <si>
    <t>素:杏鮑菇</t>
    <phoneticPr fontId="10" type="noConversion"/>
  </si>
  <si>
    <t>牛蒡鮑菇湯</t>
    <phoneticPr fontId="10" type="noConversion"/>
  </si>
  <si>
    <t>豆干絞碎非基改</t>
    <phoneticPr fontId="10" type="noConversion"/>
  </si>
  <si>
    <t>香滷油豆腐</t>
    <phoneticPr fontId="10" type="noConversion"/>
  </si>
  <si>
    <t>麻油素雞丁</t>
    <phoneticPr fontId="10" type="noConversion"/>
  </si>
  <si>
    <t>洋芋湯</t>
    <phoneticPr fontId="10" type="noConversion"/>
  </si>
  <si>
    <t>腐乳干片</t>
    <phoneticPr fontId="10" type="noConversion"/>
  </si>
  <si>
    <t>茄汁豆腐</t>
    <phoneticPr fontId="10" type="noConversion"/>
  </si>
  <si>
    <t>白菜燴珍菇</t>
    <phoneticPr fontId="10" type="noConversion"/>
  </si>
  <si>
    <t>涼薯湯</t>
    <phoneticPr fontId="10" type="noConversion"/>
  </si>
  <si>
    <t>生豆包非基改</t>
  </si>
  <si>
    <t>素甜不辣條</t>
    <phoneticPr fontId="10" type="noConversion"/>
  </si>
  <si>
    <t>地瓜</t>
    <phoneticPr fontId="10" type="noConversion"/>
  </si>
  <si>
    <t>蘿蔔素羹湯</t>
    <phoneticPr fontId="10" type="noConversion"/>
  </si>
  <si>
    <t>素肉羹</t>
    <phoneticPr fontId="10" type="noConversion"/>
  </si>
  <si>
    <t>瓜仔素燥</t>
    <phoneticPr fontId="10" type="noConversion"/>
  </si>
  <si>
    <t>銀芽豆包絲</t>
    <phoneticPr fontId="10" type="noConversion"/>
  </si>
  <si>
    <t>三杯米血凍腐</t>
  </si>
  <si>
    <t>八寶甜湯</t>
  </si>
  <si>
    <t>回鍋干片</t>
  </si>
  <si>
    <t>糖醋魚丁</t>
  </si>
  <si>
    <t>咖哩雞燴飯</t>
  </si>
  <si>
    <t>田園玉米湯</t>
  </si>
  <si>
    <t>大滷湯</t>
  </si>
  <si>
    <t>海帶三絲</t>
  </si>
  <si>
    <t>泡菜燒凍腐</t>
  </si>
  <si>
    <t>田園四寶</t>
  </si>
  <si>
    <t>肉品來源皆為國產，菜單規劃符合三章一Q規定。</t>
    <phoneticPr fontId="16" type="noConversion"/>
  </si>
  <si>
    <t>全穀 豆魚 蔬菜 水果 乳品 油脂 熱量</t>
    <phoneticPr fontId="14" type="noConversion"/>
  </si>
  <si>
    <t>肉品來源皆為國產，菜單規劃符合三章一Q規定。</t>
    <phoneticPr fontId="16" type="noConversion"/>
  </si>
  <si>
    <t>全穀 豆魚 蔬菜 水果 乳品 油脂 熱量</t>
    <phoneticPr fontId="14" type="noConversion"/>
  </si>
  <si>
    <t>全穀 豆魚 蔬菜 水果 乳品 油脂 熱量</t>
    <phoneticPr fontId="14" type="noConversion"/>
  </si>
  <si>
    <t>全穀 豆魚 蔬菜 水果 乳品 油脂 熱量</t>
    <phoneticPr fontId="14" type="noConversion"/>
  </si>
  <si>
    <t>全穀 豆魚 蔬菜 水果 乳品 油脂 熱量</t>
    <phoneticPr fontId="14" type="noConversion"/>
  </si>
  <si>
    <t>全穀 豆魚 蔬菜 水果 乳品 油脂 熱量</t>
    <phoneticPr fontId="14" type="noConversion"/>
  </si>
  <si>
    <t>元旦</t>
  </si>
  <si>
    <t>圓糯米</t>
  </si>
  <si>
    <t>6.0  0.5  1.3  0.0  0.0  2.7  612</t>
  </si>
  <si>
    <t>0.0  0.0  0.0  0.0  0.0  2.7  122</t>
  </si>
  <si>
    <t>0.0  0.0  0.0  0.0  0.0  2.8  126</t>
  </si>
  <si>
    <t>7.0  2.1  1.5  0.0  0.0  2.5  855</t>
  </si>
  <si>
    <t>0.0  0.0  0.0  0.0  0.0  2.5  113</t>
  </si>
  <si>
    <t>4.5  0.0  0.8  0.0  0.0  2.4  443</t>
  </si>
  <si>
    <t>0.0  0.0  0.8  0.0  0.0  2.4  128</t>
  </si>
  <si>
    <t>0.0  0.0  0.8  0.0  0.0  2.5  133</t>
  </si>
  <si>
    <t>6.4  1.6  1.0  0.0  0.0  2.3  755</t>
  </si>
  <si>
    <t>0.0  0.0  0.0  0.0  0.0  1.1  50</t>
  </si>
  <si>
    <t>0.0  0.0  0.0  0.0  0.0  1.2  54</t>
  </si>
  <si>
    <t>4.4  1.1  0.5  0.0  0.0  1.5  529</t>
  </si>
  <si>
    <t>鳳梨罐3K</t>
  </si>
  <si>
    <t>素:櫛瓜炒豆包</t>
  </si>
  <si>
    <t>油炸豆包非基改</t>
  </si>
  <si>
    <t>6.5  3.2  2.2  0.0  0.8  2.5  962</t>
  </si>
  <si>
    <t>7.0  2.6  2.1  0.0  0.0  3.0  874</t>
  </si>
  <si>
    <t>4.5  2.7  1.7  0.0  0.8  2.0  750</t>
  </si>
  <si>
    <t>5.0  2.1  1.6  0.0  0.0  2.5  661</t>
  </si>
  <si>
    <t>2.5  2.2  1.2  0.0  0.8  1.0  515</t>
  </si>
  <si>
    <t>3.0  0.7  1.1  0.0  0.0  1.5  359</t>
  </si>
  <si>
    <t>素:油豆腐丁非基改</t>
  </si>
  <si>
    <t>7.6  2.5  1.6  0.0  0.0  2.7  942</t>
  </si>
  <si>
    <t>5.6  2.0  1.1  0.0  0.0  2.3  734</t>
  </si>
  <si>
    <t>3.0  1.5  0.6  0.0  0.0  1.5  446</t>
  </si>
  <si>
    <t>素泡菜3k</t>
  </si>
  <si>
    <t>海帶絲</t>
  </si>
  <si>
    <t>7.8  2.1  2.0  0.0  0.0  2.5  866</t>
  </si>
  <si>
    <t>5.8  1.6  1.5  0.0  0.0  2.3  667</t>
  </si>
  <si>
    <t>3.3  1.1  1.0  0.0  0.0  1.0  383</t>
  </si>
  <si>
    <t>洋芋小丁</t>
  </si>
  <si>
    <t>素肉羹</t>
  </si>
  <si>
    <t>7.4  2.7  2.0  0.0  0.0  2.7  895</t>
  </si>
  <si>
    <t>7.0  2.3  2.1  0.0  0.0  3.0  849</t>
  </si>
  <si>
    <t>5.4  2.2  1.5  0.0  0.0  2.4  691</t>
  </si>
  <si>
    <t>5.0  1.8  1.6  0.0  0.0  2.8  650</t>
  </si>
  <si>
    <t>0.0  0.0  0.8  0.0  0.0  2.3  124</t>
  </si>
  <si>
    <t>2.9  1.7  1.0  0.0  0.0  1.1  408</t>
  </si>
  <si>
    <t>0.0  0.0  0.0  0.0  0.0  1.0  45</t>
  </si>
  <si>
    <t>休假一天</t>
    <phoneticPr fontId="10" type="noConversion"/>
  </si>
  <si>
    <t>228連假</t>
    <phoneticPr fontId="10" type="noConversion"/>
  </si>
  <si>
    <t>三杯凍腐</t>
    <phoneticPr fontId="10" type="noConversion"/>
  </si>
  <si>
    <t>杏鮑菇</t>
    <phoneticPr fontId="10" type="noConversion"/>
  </si>
  <si>
    <t>kg</t>
    <phoneticPr fontId="10" type="noConversion"/>
  </si>
  <si>
    <t>素:杏鮑菇</t>
    <phoneticPr fontId="10" type="noConversion"/>
  </si>
  <si>
    <t>八寶甜湯</t>
    <phoneticPr fontId="10" type="noConversion"/>
  </si>
  <si>
    <t>kg</t>
    <phoneticPr fontId="10" type="noConversion"/>
  </si>
  <si>
    <t>kg</t>
    <phoneticPr fontId="10" type="noConversion"/>
  </si>
  <si>
    <t>咖哩素雞丁燴飯</t>
    <phoneticPr fontId="10" type="noConversion"/>
  </si>
  <si>
    <t>素雞丁</t>
    <phoneticPr fontId="10" type="noConversion"/>
  </si>
  <si>
    <t>素食咖哩塊220g</t>
  </si>
  <si>
    <t>盒</t>
    <phoneticPr fontId="10" type="noConversion"/>
  </si>
  <si>
    <t>盒</t>
    <phoneticPr fontId="10" type="noConversion"/>
  </si>
  <si>
    <t>大滷湯</t>
    <phoneticPr fontId="10" type="noConversion"/>
  </si>
  <si>
    <t>大白菜-去外葉</t>
    <phoneticPr fontId="10" type="noConversion"/>
  </si>
  <si>
    <t>木耳絲/鮮</t>
    <phoneticPr fontId="10" type="noConversion"/>
  </si>
  <si>
    <t>紅蘿蔔-洗皮</t>
    <phoneticPr fontId="10" type="noConversion"/>
  </si>
  <si>
    <t>生豆包非基改</t>
    <phoneticPr fontId="10" type="noConversion"/>
  </si>
  <si>
    <t>素:生豆包非基改</t>
    <phoneticPr fontId="10" type="noConversion"/>
  </si>
  <si>
    <t>kg</t>
    <phoneticPr fontId="10" type="noConversion"/>
  </si>
  <si>
    <t>玉米干丁</t>
    <phoneticPr fontId="10" type="noConversion"/>
  </si>
  <si>
    <t>玉米粒非基改</t>
    <phoneticPr fontId="10" type="noConversion"/>
  </si>
  <si>
    <t>豆干丁非基改</t>
    <phoneticPr fontId="10" type="noConversion"/>
  </si>
  <si>
    <t>素:玉米干丁</t>
    <phoneticPr fontId="10" type="noConversion"/>
  </si>
  <si>
    <t>豆干丁非基改</t>
    <phoneticPr fontId="10" type="noConversion"/>
  </si>
  <si>
    <t>素:玉米干丁</t>
    <phoneticPr fontId="10" type="noConversion"/>
  </si>
  <si>
    <t>豆干丁非基改</t>
    <phoneticPr fontId="10" type="noConversion"/>
  </si>
  <si>
    <t>海帶三絲</t>
    <phoneticPr fontId="10" type="noConversion"/>
  </si>
  <si>
    <t>泡菜燒凍腐</t>
    <phoneticPr fontId="10" type="noConversion"/>
  </si>
  <si>
    <t>三色丁非基改</t>
    <phoneticPr fontId="10" type="noConversion"/>
  </si>
  <si>
    <t>田園四寶</t>
    <phoneticPr fontId="10" type="noConversion"/>
  </si>
  <si>
    <t>洋芋小丁</t>
    <phoneticPr fontId="10" type="noConversion"/>
  </si>
  <si>
    <t>素絞肉</t>
    <phoneticPr fontId="10" type="noConversion"/>
  </si>
  <si>
    <t>g</t>
    <phoneticPr fontId="10" type="noConversion"/>
  </si>
  <si>
    <t>素絞肉</t>
    <phoneticPr fontId="10" type="noConversion"/>
  </si>
  <si>
    <t>g</t>
    <phoneticPr fontId="10" type="noConversion"/>
  </si>
  <si>
    <t>薑絲南瓜</t>
    <phoneticPr fontId="10" type="noConversion"/>
  </si>
  <si>
    <t>南瓜</t>
    <phoneticPr fontId="10" type="noConversion"/>
  </si>
  <si>
    <t>薑絲</t>
    <phoneticPr fontId="10" type="noConversion"/>
  </si>
  <si>
    <t>kg</t>
    <phoneticPr fontId="10" type="noConversion"/>
  </si>
  <si>
    <t>素:薑絲南瓜</t>
  </si>
  <si>
    <t>素:薑絲南瓜</t>
    <phoneticPr fontId="10" type="noConversion"/>
  </si>
  <si>
    <t>南瓜</t>
    <phoneticPr fontId="10" type="noConversion"/>
  </si>
  <si>
    <t>薑絲</t>
    <phoneticPr fontId="10" type="noConversion"/>
  </si>
  <si>
    <t>酢醬麵</t>
  </si>
  <si>
    <t>醬燒肉排</t>
  </si>
  <si>
    <t>芝麻海帶根</t>
    <phoneticPr fontId="10" type="noConversion"/>
  </si>
  <si>
    <t>香酥魚丁</t>
  </si>
  <si>
    <t>台式蛋炒飯</t>
  </si>
  <si>
    <t>結頭大骨湯</t>
  </si>
  <si>
    <t>玉米蛋花湯</t>
  </si>
  <si>
    <t>※肉品來源皆為國產。
※食材一律使用國產生鮮肉品及非基改食材，未使用輻射汙染食品。
※可能含過敏原:甲殼、魚類、芒果、堅果類、芝麻、花生、牛奶、羊奶、蛋、含麩質之穀物、大豆、使用亞硫酸鹽類等及其製品。</t>
    <phoneticPr fontId="16" type="noConversion"/>
  </si>
  <si>
    <t>7.8  2.0  2.0  1.0  0.0  2.8  935</t>
  </si>
  <si>
    <t>5.8  1.5  1.5  1.0  0.0  2.4  727</t>
  </si>
  <si>
    <t>3.3  1.0  1.0  1.0  0.0  1.5  462</t>
  </si>
  <si>
    <t>豆干丁非基改</t>
  </si>
  <si>
    <t>黑豆瓣醬非基改</t>
  </si>
  <si>
    <t>芝麻海帶根</t>
  </si>
  <si>
    <t>海帶根</t>
  </si>
  <si>
    <t>白芝麻</t>
  </si>
  <si>
    <t>酢醬麵</t>
    <phoneticPr fontId="10" type="noConversion"/>
  </si>
  <si>
    <t>高麗菜-去外葉</t>
    <phoneticPr fontId="10" type="noConversion"/>
  </si>
  <si>
    <t>kg</t>
    <phoneticPr fontId="10" type="noConversion"/>
  </si>
  <si>
    <t>7.0  2.5  2.3  0.0  0.0  3.0  869</t>
  </si>
  <si>
    <t>5.0  2.0  1.8  0.0  0.0  2.5  657</t>
  </si>
  <si>
    <t>3.0  1.5  1.3  0.0  0.0  1.5  422</t>
  </si>
  <si>
    <t>拉麵-熟</t>
    <phoneticPr fontId="10" type="noConversion"/>
  </si>
  <si>
    <t>拉麵-熟</t>
    <phoneticPr fontId="10" type="noConversion"/>
  </si>
  <si>
    <t>CAS調理肉排</t>
  </si>
  <si>
    <t>素肉排</t>
  </si>
  <si>
    <t>6.8  2.4  2.2  1.0  0.0  2.9  899</t>
  </si>
  <si>
    <t>4.8  1.9  1.7  1.0  0.0  2.4  686</t>
  </si>
  <si>
    <t>2.8  1.4  1.2  1.0  0.0  1.1  438</t>
  </si>
  <si>
    <t>素肉排</t>
    <phoneticPr fontId="10" type="noConversion"/>
  </si>
  <si>
    <t>份</t>
    <phoneticPr fontId="10" type="noConversion"/>
  </si>
  <si>
    <t>麵粉</t>
  </si>
  <si>
    <t>8.3  2.1  2.1  1.0  0.0  2.9  983</t>
  </si>
  <si>
    <t>6.3  1.6  1.6  1.0  0.0  2.5  775</t>
  </si>
  <si>
    <t>4.3  1.1  1.1  1.0  0.0  1.1  522</t>
  </si>
  <si>
    <t>kg</t>
    <phoneticPr fontId="10" type="noConversion"/>
  </si>
  <si>
    <t>素:豆干2*2非基改</t>
  </si>
  <si>
    <t>素:豆干2*2非基改</t>
    <phoneticPr fontId="10" type="noConversion"/>
  </si>
  <si>
    <t>香酥雙寶</t>
    <phoneticPr fontId="10" type="noConversion"/>
  </si>
  <si>
    <t>地瓜履歷</t>
    <phoneticPr fontId="10" type="noConversion"/>
  </si>
  <si>
    <t>豆干2*2非基改</t>
    <phoneticPr fontId="10" type="noConversion"/>
  </si>
  <si>
    <t>kg</t>
    <phoneticPr fontId="10" type="noConversion"/>
  </si>
  <si>
    <t>台式蛋炒飯</t>
    <phoneticPr fontId="10" type="noConversion"/>
  </si>
  <si>
    <t>台式蛋炒飯</t>
    <phoneticPr fontId="10" type="noConversion"/>
  </si>
  <si>
    <t>結頭菜去頭</t>
  </si>
  <si>
    <t>7.5  2.6  1.9  0.0  0.0  2.8  893</t>
  </si>
  <si>
    <t>5.2  2.1  1.4  0.0  0.0  2.4  664</t>
  </si>
  <si>
    <t>3.2  1.6  0.9  0.0  0.0  1.7  443</t>
  </si>
  <si>
    <t>結頭菜湯</t>
    <phoneticPr fontId="10" type="noConversion"/>
  </si>
  <si>
    <t>豆腸非基改</t>
  </si>
  <si>
    <t>7.0  2.4  2.3  1.1  0.0  2.8  926</t>
  </si>
  <si>
    <t>5.0  1.9  1.8  1.1  0.0  2.4  718</t>
  </si>
  <si>
    <t>3.0  1.4  1.3  1.1  0.0  1.2  474</t>
  </si>
  <si>
    <t>糖醋豆腸</t>
    <phoneticPr fontId="10" type="noConversion"/>
  </si>
  <si>
    <t>kg</t>
    <phoneticPr fontId="10" type="noConversion"/>
  </si>
  <si>
    <t>西洋芹</t>
    <phoneticPr fontId="10" type="noConversion"/>
  </si>
  <si>
    <t>7.1  2.9  2.0  1.0  0.0  2.7  947</t>
  </si>
  <si>
    <t>5.1  2.4  1.5  1.0  0.0  2.4  744</t>
  </si>
  <si>
    <t>2.6  1.9  1.0  1.0  0.0  1.2  465</t>
  </si>
  <si>
    <t>玉米洋芋湯</t>
    <phoneticPr fontId="10" type="noConversion"/>
  </si>
  <si>
    <t>玉米粒非基改</t>
    <phoneticPr fontId="10" type="noConversion"/>
  </si>
  <si>
    <t>洋芋小丁</t>
    <phoneticPr fontId="10" type="noConversion"/>
  </si>
  <si>
    <t xml:space="preserve">設計小組：鼎欣企業社 　 
       總務處:                 幼兒園:                          校長:
</t>
    <phoneticPr fontId="16" type="noConversion"/>
  </si>
  <si>
    <t>設計小組:鼎欣企業社                 總務處：                          幼兒園:                               校長:</t>
    <phoneticPr fontId="14" type="noConversion"/>
  </si>
  <si>
    <t>國中小午餐</t>
    <phoneticPr fontId="10" type="noConversion"/>
  </si>
  <si>
    <t>設計小組:鼎欣企業社                 總務處：                                                       校長:</t>
    <phoneticPr fontId="14" type="noConversion"/>
  </si>
  <si>
    <t>素食午餐</t>
    <phoneticPr fontId="10" type="noConversion"/>
  </si>
  <si>
    <t>幼兒園午餐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</si>
</sst>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176" formatCode="m/d;@"/>
    <numFmt numFmtId="177" formatCode="&quot;仁和、南興國小午餐107學年第一學期第&quot;0&quot;週學生食譜設計表&quot;"/>
    <numFmt numFmtId="178" formatCode="m&quot;月&quot;d&quot;日&quot;\(&quot;一&quot;\)"/>
    <numFmt numFmtId="179" formatCode="&quot;$&quot;#,##0"/>
    <numFmt numFmtId="180" formatCode="m&quot;月&quot;d&quot;日&quot;\(&quot;二&quot;\)"/>
    <numFmt numFmtId="181" formatCode="m&quot;月&quot;d&quot;日&quot;\(&quot;三&quot;\)"/>
    <numFmt numFmtId="182" formatCode="m&quot;月&quot;d&quot;日&quot;\(&quot;四&quot;\)"/>
    <numFmt numFmtId="183" formatCode="m&quot;月&quot;d&quot;日&quot;\(&quot;五&quot;\)"/>
    <numFmt numFmtId="184" formatCode="&quot;葷&quot;0&quot;人&quot;"/>
    <numFmt numFmtId="185" formatCode="&quot;素&quot;0&quot;人&quot;"/>
    <numFmt numFmtId="186" formatCode="0.0_ "/>
    <numFmt numFmtId="187" formatCode="_-* #,##0.0_-;\-* #,##0.0_-;_-* &quot;-&quot;_-;_-@_-"/>
    <numFmt numFmtId="188" formatCode="#,##0_ ;[Red]\-#,##0\ "/>
    <numFmt numFmtId="189" formatCode="&quot;$&quot;#,##0.00"/>
    <numFmt numFmtId="190" formatCode="0.0_ ;[Red]\-0.0\ "/>
    <numFmt numFmtId="191" formatCode="0_ ;[Red]\-0\ "/>
    <numFmt numFmtId="192" formatCode="0.00_);[Red]\(0.00\)"/>
    <numFmt numFmtId="193" formatCode="&quot;迴龍國民中小學午餐114學年第一學期第&quot;0&quot;週學生食譜設計表&quot;"/>
    <numFmt numFmtId="194" formatCode="&quot;迴龍國民中小學午餐114學年第二學期第&quot;0&quot;週學生食譜設計表&quot;"/>
  </numFmts>
  <fonts count="28">
    <font>
      <sz val="11"/>
      <color theme="1"/>
      <name val="新細明體"/>
      <family val="2"/>
      <scheme val="minor"/>
    </font>
    <font>
      <sz val="12"/>
      <color theme="1"/>
      <name val="細明體"/>
      <family val="2"/>
      <charset val="136"/>
    </font>
    <font>
      <sz val="12"/>
      <color theme="1"/>
      <name val="細明體"/>
      <family val="2"/>
      <charset val="136"/>
    </font>
    <font>
      <sz val="12"/>
      <color theme="1"/>
      <name val="細明體"/>
      <family val="2"/>
      <charset val="136"/>
    </font>
    <font>
      <sz val="12"/>
      <color theme="1"/>
      <name val="細明體"/>
      <family val="2"/>
      <charset val="136"/>
    </font>
    <font>
      <sz val="12"/>
      <color theme="1"/>
      <name val="細明體"/>
      <family val="2"/>
      <charset val="136"/>
    </font>
    <font>
      <sz val="12"/>
      <color theme="1"/>
      <name val="細明體"/>
      <family val="2"/>
      <charset val="136"/>
    </font>
    <font>
      <sz val="12"/>
      <color theme="1"/>
      <name val="細明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華康中圓體"/>
      <family val="3"/>
      <charset val="136"/>
    </font>
    <font>
      <sz val="9"/>
      <name val="新細明體"/>
      <family val="3"/>
      <charset val="136"/>
      <scheme val="minor"/>
    </font>
    <font>
      <sz val="12"/>
      <name val="華康中圓體"/>
      <family val="3"/>
      <charset val="136"/>
    </font>
    <font>
      <sz val="12"/>
      <name val="新細明體"/>
      <family val="1"/>
      <charset val="136"/>
    </font>
    <font>
      <sz val="16"/>
      <name val="華康中圓體"/>
      <family val="3"/>
      <charset val="136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sz val="9"/>
      <name val="細明體"/>
      <family val="2"/>
      <charset val="136"/>
    </font>
    <font>
      <sz val="14"/>
      <name val="華康中圓體"/>
      <family val="3"/>
      <charset val="136"/>
    </font>
    <font>
      <sz val="20"/>
      <name val="華康中圓體"/>
      <family val="3"/>
      <charset val="136"/>
    </font>
    <font>
      <sz val="18"/>
      <name val="華康中圓體"/>
      <family val="3"/>
      <charset val="136"/>
    </font>
    <font>
      <sz val="22"/>
      <name val="新細明體"/>
      <family val="1"/>
      <charset val="136"/>
    </font>
    <font>
      <sz val="22"/>
      <name val="華康中圓體"/>
      <family val="3"/>
      <charset val="136"/>
    </font>
    <font>
      <sz val="24"/>
      <color theme="1"/>
      <name val="新細明體"/>
      <family val="2"/>
      <scheme val="minor"/>
    </font>
    <font>
      <sz val="20"/>
      <name val="微軟正黑體"/>
      <family val="3"/>
      <charset val="136"/>
    </font>
    <font>
      <sz val="14"/>
      <name val="新細明體"/>
      <family val="3"/>
      <charset val="136"/>
    </font>
    <font>
      <sz val="16"/>
      <name val="新細明體"/>
      <family val="1"/>
      <charset val="136"/>
      <scheme val="minor"/>
    </font>
    <font>
      <sz val="20"/>
      <name val="新細明體"/>
      <family val="1"/>
      <charset val="136"/>
      <scheme val="minor"/>
    </font>
    <font>
      <sz val="13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8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/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0" fillId="0" borderId="0" xfId="0" applyAlignment="1">
      <alignment vertical="center"/>
    </xf>
    <xf numFmtId="0" fontId="17" fillId="0" borderId="7" xfId="2" applyFont="1" applyBorder="1" applyAlignment="1">
      <alignment horizontal="center" vertical="center"/>
    </xf>
    <xf numFmtId="176" fontId="17" fillId="0" borderId="8" xfId="4" applyNumberFormat="1" applyFont="1" applyBorder="1" applyAlignment="1" applyProtection="1">
      <alignment horizontal="center" vertical="center" shrinkToFit="1"/>
      <protection hidden="1"/>
    </xf>
    <xf numFmtId="0" fontId="17" fillId="0" borderId="9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shrinkToFit="1"/>
    </xf>
    <xf numFmtId="176" fontId="17" fillId="0" borderId="11" xfId="4" applyNumberFormat="1" applyFont="1" applyBorder="1" applyAlignment="1" applyProtection="1">
      <alignment horizontal="center" vertical="center" shrinkToFit="1"/>
      <protection hidden="1"/>
    </xf>
    <xf numFmtId="0" fontId="17" fillId="0" borderId="12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shrinkToFit="1"/>
    </xf>
    <xf numFmtId="176" fontId="17" fillId="0" borderId="14" xfId="4" applyNumberFormat="1" applyFont="1" applyBorder="1" applyAlignment="1" applyProtection="1">
      <alignment horizontal="center" vertical="center" shrinkToFit="1"/>
      <protection hidden="1"/>
    </xf>
    <xf numFmtId="0" fontId="17" fillId="0" borderId="15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wrapText="1"/>
    </xf>
    <xf numFmtId="0" fontId="17" fillId="0" borderId="16" xfId="2" applyFont="1" applyBorder="1" applyAlignment="1">
      <alignment horizontal="center" vertical="center" shrinkToFit="1"/>
    </xf>
    <xf numFmtId="0" fontId="17" fillId="0" borderId="17" xfId="2" applyFont="1" applyBorder="1" applyAlignment="1">
      <alignment horizontal="center" vertical="center" wrapText="1"/>
    </xf>
    <xf numFmtId="0" fontId="13" fillId="0" borderId="43" xfId="1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12" applyNumberFormat="1" applyFont="1" applyFill="1" applyBorder="1" applyAlignment="1" applyProtection="1">
      <alignment horizontal="center" vertical="center" shrinkToFit="1"/>
      <protection locked="0"/>
    </xf>
    <xf numFmtId="0" fontId="13" fillId="0" borderId="36" xfId="12" applyNumberFormat="1" applyFont="1" applyFill="1" applyBorder="1" applyAlignment="1" applyProtection="1">
      <alignment horizontal="center" vertical="center" shrinkToFit="1"/>
      <protection locked="0"/>
    </xf>
    <xf numFmtId="0" fontId="13" fillId="0" borderId="38" xfId="12" applyNumberFormat="1" applyFont="1" applyFill="1" applyBorder="1" applyAlignment="1" applyProtection="1">
      <alignment horizontal="center" vertical="center" shrinkToFit="1"/>
      <protection locked="0"/>
    </xf>
    <xf numFmtId="187" fontId="12" fillId="0" borderId="0" xfId="12" applyNumberFormat="1" applyFont="1" applyFill="1" applyAlignment="1" applyProtection="1">
      <alignment horizontal="center" vertical="center"/>
      <protection locked="0" hidden="1"/>
    </xf>
    <xf numFmtId="0" fontId="22" fillId="0" borderId="0" xfId="0" applyFont="1" applyAlignment="1">
      <alignment horizontal="left"/>
    </xf>
    <xf numFmtId="0" fontId="13" fillId="0" borderId="70" xfId="12" applyNumberFormat="1" applyFont="1" applyFill="1" applyBorder="1" applyAlignment="1" applyProtection="1">
      <alignment horizontal="center" vertical="center" shrinkToFit="1"/>
      <protection locked="0"/>
    </xf>
    <xf numFmtId="0" fontId="17" fillId="0" borderId="18" xfId="2" applyFont="1" applyFill="1" applyBorder="1" applyAlignment="1">
      <alignment horizontal="center" vertical="center" wrapText="1"/>
    </xf>
    <xf numFmtId="0" fontId="24" fillId="0" borderId="19" xfId="2" applyFont="1" applyFill="1" applyBorder="1" applyAlignment="1">
      <alignment horizontal="center" vertical="center" shrinkToFit="1"/>
    </xf>
    <xf numFmtId="176" fontId="17" fillId="0" borderId="20" xfId="4" applyNumberFormat="1" applyFont="1" applyFill="1" applyBorder="1" applyAlignment="1" applyProtection="1">
      <alignment horizontal="center" vertical="center" shrinkToFit="1"/>
      <protection hidden="1"/>
    </xf>
    <xf numFmtId="0" fontId="17" fillId="0" borderId="21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 wrapText="1"/>
    </xf>
    <xf numFmtId="0" fontId="17" fillId="0" borderId="22" xfId="2" applyFont="1" applyFill="1" applyBorder="1" applyAlignment="1">
      <alignment horizontal="center" vertical="center" shrinkToFit="1"/>
    </xf>
    <xf numFmtId="0" fontId="13" fillId="0" borderId="47" xfId="6" applyFont="1" applyFill="1" applyBorder="1" applyAlignment="1" applyProtection="1">
      <alignment horizontal="left" vertical="center" shrinkToFit="1"/>
      <protection locked="0"/>
    </xf>
    <xf numFmtId="0" fontId="13" fillId="0" borderId="49" xfId="6" applyFont="1" applyFill="1" applyBorder="1" applyAlignment="1" applyProtection="1">
      <alignment horizontal="center" vertical="center"/>
      <protection locked="0"/>
    </xf>
    <xf numFmtId="0" fontId="13" fillId="0" borderId="51" xfId="6" applyFont="1" applyFill="1" applyBorder="1" applyAlignment="1" applyProtection="1">
      <alignment horizontal="left" vertical="center" shrinkToFit="1"/>
      <protection locked="0"/>
    </xf>
    <xf numFmtId="0" fontId="13" fillId="0" borderId="44" xfId="6" applyFont="1" applyFill="1" applyBorder="1" applyAlignment="1" applyProtection="1">
      <alignment horizontal="center" vertical="center"/>
      <protection locked="0"/>
    </xf>
    <xf numFmtId="0" fontId="17" fillId="0" borderId="0" xfId="11" applyFont="1" applyFill="1" applyBorder="1" applyAlignment="1" applyProtection="1">
      <alignment horizontal="center" vertical="center"/>
      <protection locked="0"/>
    </xf>
    <xf numFmtId="0" fontId="11" fillId="0" borderId="0" xfId="11" applyFont="1" applyFill="1" applyBorder="1" applyAlignment="1" applyProtection="1">
      <alignment horizontal="center" vertical="center"/>
      <protection locked="0"/>
    </xf>
    <xf numFmtId="0" fontId="13" fillId="0" borderId="0" xfId="6" applyFont="1" applyFill="1" applyBorder="1" applyProtection="1">
      <alignment vertical="center"/>
      <protection locked="0"/>
    </xf>
    <xf numFmtId="0" fontId="25" fillId="0" borderId="0" xfId="18" applyFont="1" applyFill="1" applyBorder="1" applyAlignment="1" applyProtection="1">
      <alignment horizontal="center" vertical="center" shrinkToFit="1"/>
      <protection hidden="1"/>
    </xf>
    <xf numFmtId="191" fontId="17" fillId="0" borderId="0" xfId="1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8" applyFont="1" applyFill="1" applyBorder="1" applyAlignment="1" applyProtection="1">
      <alignment horizontal="center" vertical="center"/>
      <protection hidden="1"/>
    </xf>
    <xf numFmtId="0" fontId="13" fillId="0" borderId="28" xfId="6" applyFont="1" applyFill="1" applyBorder="1" applyAlignment="1" applyProtection="1">
      <alignment horizontal="center" vertical="center"/>
      <protection locked="0"/>
    </xf>
    <xf numFmtId="179" fontId="13" fillId="0" borderId="0" xfId="6" applyNumberFormat="1" applyFont="1" applyFill="1" applyProtection="1">
      <alignment vertical="center"/>
      <protection locked="0"/>
    </xf>
    <xf numFmtId="0" fontId="13" fillId="0" borderId="0" xfId="6" applyFont="1" applyFill="1" applyProtection="1">
      <alignment vertical="center"/>
      <protection locked="0"/>
    </xf>
    <xf numFmtId="0" fontId="13" fillId="0" borderId="34" xfId="6" applyFont="1" applyFill="1" applyBorder="1" applyAlignment="1" applyProtection="1">
      <alignment horizontal="center" vertical="center"/>
      <protection locked="0"/>
    </xf>
    <xf numFmtId="0" fontId="13" fillId="0" borderId="35" xfId="6" applyFont="1" applyFill="1" applyBorder="1" applyAlignment="1" applyProtection="1">
      <alignment horizontal="center" vertical="center"/>
      <protection locked="0"/>
    </xf>
    <xf numFmtId="184" fontId="13" fillId="0" borderId="15" xfId="6" applyNumberFormat="1" applyFont="1" applyFill="1" applyBorder="1" applyAlignment="1" applyProtection="1">
      <alignment horizontal="center" vertical="center" shrinkToFit="1"/>
      <protection locked="0"/>
    </xf>
    <xf numFmtId="0" fontId="13" fillId="0" borderId="41" xfId="6" applyFont="1" applyFill="1" applyBorder="1" applyAlignment="1" applyProtection="1">
      <alignment horizontal="center" vertical="center" shrinkToFit="1"/>
      <protection locked="0"/>
    </xf>
    <xf numFmtId="0" fontId="13" fillId="0" borderId="42" xfId="6" applyFont="1" applyFill="1" applyBorder="1" applyAlignment="1" applyProtection="1">
      <alignment horizontal="center" vertical="center" shrinkToFit="1"/>
      <protection locked="0"/>
    </xf>
    <xf numFmtId="0" fontId="13" fillId="0" borderId="0" xfId="6" applyFont="1" applyFill="1" applyAlignment="1" applyProtection="1">
      <alignment vertical="center" shrinkToFit="1"/>
      <protection locked="0"/>
    </xf>
    <xf numFmtId="0" fontId="13" fillId="0" borderId="49" xfId="6" applyFont="1" applyFill="1" applyBorder="1" applyAlignment="1" applyProtection="1">
      <alignment horizontal="center" vertical="center" shrinkToFit="1"/>
      <protection locked="0"/>
    </xf>
    <xf numFmtId="0" fontId="13" fillId="0" borderId="15" xfId="6" applyFont="1" applyFill="1" applyBorder="1" applyAlignment="1" applyProtection="1">
      <alignment horizontal="left" vertical="center" shrinkToFit="1"/>
      <protection locked="0"/>
    </xf>
    <xf numFmtId="0" fontId="13" fillId="0" borderId="37" xfId="6" applyFont="1" applyFill="1" applyBorder="1" applyAlignment="1" applyProtection="1">
      <alignment horizontal="center" vertical="center" shrinkToFit="1"/>
      <protection locked="0"/>
    </xf>
    <xf numFmtId="0" fontId="13" fillId="0" borderId="15" xfId="7" applyFont="1" applyFill="1" applyBorder="1" applyAlignment="1" applyProtection="1">
      <alignment horizontal="left" vertical="center" shrinkToFit="1"/>
      <protection locked="0"/>
    </xf>
    <xf numFmtId="0" fontId="13" fillId="0" borderId="37" xfId="7" applyFont="1" applyFill="1" applyBorder="1" applyAlignment="1" applyProtection="1">
      <alignment horizontal="center" vertical="center" shrinkToFit="1"/>
      <protection locked="0"/>
    </xf>
    <xf numFmtId="0" fontId="13" fillId="0" borderId="51" xfId="7" applyFont="1" applyFill="1" applyBorder="1" applyAlignment="1" applyProtection="1">
      <alignment horizontal="left" vertical="center" shrinkToFit="1"/>
      <protection locked="0"/>
    </xf>
    <xf numFmtId="0" fontId="13" fillId="0" borderId="44" xfId="7" applyFont="1" applyFill="1" applyBorder="1" applyAlignment="1" applyProtection="1">
      <alignment horizontal="center" vertical="center" shrinkToFit="1"/>
      <protection locked="0"/>
    </xf>
    <xf numFmtId="0" fontId="20" fillId="0" borderId="0" xfId="8" applyFont="1" applyFill="1" applyAlignment="1" applyProtection="1">
      <alignment vertical="center" textRotation="255" shrinkToFit="1"/>
      <protection hidden="1"/>
    </xf>
    <xf numFmtId="0" fontId="17" fillId="0" borderId="0" xfId="6" applyFont="1" applyFill="1" applyProtection="1">
      <alignment vertical="center"/>
      <protection hidden="1"/>
    </xf>
    <xf numFmtId="0" fontId="13" fillId="0" borderId="0" xfId="11" applyFont="1" applyFill="1" applyProtection="1">
      <alignment vertical="center"/>
      <protection locked="0"/>
    </xf>
    <xf numFmtId="0" fontId="13" fillId="0" borderId="0" xfId="11" applyFont="1" applyFill="1" applyAlignment="1" applyProtection="1">
      <alignment horizontal="center" vertical="center" shrinkToFit="1"/>
      <protection locked="0"/>
    </xf>
    <xf numFmtId="0" fontId="13" fillId="0" borderId="0" xfId="11" applyFont="1" applyFill="1" applyAlignment="1" applyProtection="1">
      <alignment horizontal="center" vertical="center"/>
      <protection locked="0"/>
    </xf>
    <xf numFmtId="1" fontId="13" fillId="0" borderId="0" xfId="11" applyNumberFormat="1" applyFont="1" applyFill="1" applyProtection="1">
      <alignment vertical="center"/>
      <protection locked="0"/>
    </xf>
    <xf numFmtId="186" fontId="13" fillId="0" borderId="0" xfId="11" applyNumberFormat="1" applyFont="1" applyFill="1" applyAlignment="1" applyProtection="1">
      <alignment vertical="center" shrinkToFit="1"/>
      <protection locked="0"/>
    </xf>
    <xf numFmtId="0" fontId="13" fillId="0" borderId="0" xfId="11" applyFont="1" applyFill="1" applyAlignment="1" applyProtection="1">
      <alignment vertical="center" shrinkToFit="1"/>
      <protection locked="0"/>
    </xf>
    <xf numFmtId="0" fontId="12" fillId="0" borderId="0" xfId="6" applyFont="1" applyFill="1" applyProtection="1">
      <alignment vertical="center"/>
      <protection locked="0"/>
    </xf>
    <xf numFmtId="177" fontId="21" fillId="0" borderId="27" xfId="7" applyNumberFormat="1" applyFont="1" applyFill="1" applyBorder="1" applyAlignment="1" applyProtection="1">
      <alignment horizontal="center" vertical="center"/>
      <protection locked="0"/>
    </xf>
    <xf numFmtId="189" fontId="12" fillId="0" borderId="0" xfId="6" applyNumberFormat="1" applyFont="1" applyFill="1" applyProtection="1">
      <alignment vertical="center"/>
      <protection locked="0"/>
    </xf>
    <xf numFmtId="1" fontId="17" fillId="0" borderId="0" xfId="11" applyNumberFormat="1" applyFont="1" applyFill="1" applyBorder="1" applyAlignment="1" applyProtection="1">
      <alignment horizontal="center" vertical="center"/>
      <protection locked="0"/>
    </xf>
    <xf numFmtId="192" fontId="12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6" applyFont="1" applyFill="1" applyAlignment="1" applyProtection="1">
      <alignment horizontal="center" vertical="center"/>
      <protection locked="0" hidden="1"/>
    </xf>
    <xf numFmtId="0" fontId="12" fillId="0" borderId="0" xfId="6" applyFont="1" applyFill="1" applyProtection="1">
      <alignment vertical="center"/>
      <protection locked="0" hidden="1"/>
    </xf>
    <xf numFmtId="0" fontId="13" fillId="0" borderId="60" xfId="6" applyFont="1" applyFill="1" applyBorder="1" applyAlignment="1" applyProtection="1">
      <alignment horizontal="center" vertical="center"/>
      <protection locked="0"/>
    </xf>
    <xf numFmtId="0" fontId="13" fillId="0" borderId="62" xfId="6" applyFont="1" applyFill="1" applyBorder="1" applyAlignment="1" applyProtection="1">
      <alignment horizontal="center" vertical="center"/>
      <protection locked="0"/>
    </xf>
    <xf numFmtId="0" fontId="13" fillId="0" borderId="64" xfId="6" applyFont="1" applyFill="1" applyBorder="1" applyAlignment="1" applyProtection="1">
      <alignment horizontal="center" vertical="center"/>
      <protection locked="0"/>
    </xf>
    <xf numFmtId="0" fontId="13" fillId="0" borderId="66" xfId="6" applyFont="1" applyFill="1" applyBorder="1" applyAlignment="1" applyProtection="1">
      <alignment horizontal="center" vertical="center"/>
      <protection locked="0"/>
    </xf>
    <xf numFmtId="0" fontId="13" fillId="0" borderId="67" xfId="6" applyFont="1" applyFill="1" applyBorder="1" applyAlignment="1" applyProtection="1">
      <alignment horizontal="center" vertical="center"/>
      <protection locked="0"/>
    </xf>
    <xf numFmtId="0" fontId="13" fillId="0" borderId="37" xfId="6" applyFont="1" applyFill="1" applyBorder="1" applyAlignment="1" applyProtection="1">
      <alignment horizontal="center" vertical="center"/>
      <protection locked="0"/>
    </xf>
    <xf numFmtId="0" fontId="13" fillId="0" borderId="48" xfId="6" applyFont="1" applyFill="1" applyBorder="1" applyAlignment="1" applyProtection="1">
      <alignment horizontal="center" vertical="center" shrinkToFit="1"/>
      <protection locked="0"/>
    </xf>
    <xf numFmtId="0" fontId="13" fillId="0" borderId="36" xfId="6" applyFont="1" applyFill="1" applyBorder="1" applyAlignment="1" applyProtection="1">
      <alignment horizontal="center" vertical="center" shrinkToFit="1"/>
      <protection locked="0"/>
    </xf>
    <xf numFmtId="0" fontId="13" fillId="0" borderId="36" xfId="7" applyFont="1" applyFill="1" applyBorder="1" applyAlignment="1" applyProtection="1">
      <alignment horizontal="center" vertical="center" shrinkToFit="1"/>
      <protection locked="0"/>
    </xf>
    <xf numFmtId="0" fontId="13" fillId="0" borderId="43" xfId="7" applyFont="1" applyFill="1" applyBorder="1" applyAlignment="1" applyProtection="1">
      <alignment horizontal="center" vertical="center" shrinkToFit="1"/>
      <protection locked="0"/>
    </xf>
    <xf numFmtId="188" fontId="13" fillId="0" borderId="48" xfId="12" applyNumberFormat="1" applyFont="1" applyFill="1" applyBorder="1" applyAlignment="1" applyProtection="1">
      <alignment horizontal="center" vertical="center"/>
      <protection locked="0"/>
    </xf>
    <xf numFmtId="0" fontId="19" fillId="0" borderId="26" xfId="2" applyFont="1" applyBorder="1" applyAlignment="1">
      <alignment vertical="top"/>
    </xf>
    <xf numFmtId="0" fontId="19" fillId="0" borderId="0" xfId="2" applyFont="1" applyBorder="1" applyAlignment="1">
      <alignment vertical="top"/>
    </xf>
    <xf numFmtId="0" fontId="13" fillId="0" borderId="43" xfId="6" applyFont="1" applyFill="1" applyBorder="1" applyAlignment="1" applyProtection="1">
      <alignment horizontal="center" vertical="center" shrinkToFit="1"/>
      <protection locked="0"/>
    </xf>
    <xf numFmtId="0" fontId="13" fillId="0" borderId="44" xfId="6" applyFont="1" applyFill="1" applyBorder="1" applyAlignment="1" applyProtection="1">
      <alignment horizontal="center" vertical="center" shrinkToFit="1"/>
      <protection locked="0"/>
    </xf>
    <xf numFmtId="0" fontId="13" fillId="0" borderId="18" xfId="6" applyFont="1" applyFill="1" applyBorder="1" applyAlignment="1" applyProtection="1">
      <alignment horizontal="center" vertical="center" shrinkToFit="1"/>
      <protection locked="0"/>
    </xf>
    <xf numFmtId="0" fontId="17" fillId="0" borderId="0" xfId="2" applyFont="1" applyBorder="1" applyAlignment="1">
      <alignment horizontal="center" vertical="center" wrapText="1"/>
    </xf>
    <xf numFmtId="0" fontId="17" fillId="0" borderId="71" xfId="2" applyFont="1" applyBorder="1" applyAlignment="1">
      <alignment horizontal="center" vertical="center"/>
    </xf>
    <xf numFmtId="0" fontId="17" fillId="0" borderId="72" xfId="2" applyFont="1" applyBorder="1" applyAlignment="1">
      <alignment horizontal="center" vertical="center"/>
    </xf>
    <xf numFmtId="176" fontId="17" fillId="0" borderId="73" xfId="4" applyNumberFormat="1" applyFont="1" applyBorder="1" applyAlignment="1" applyProtection="1">
      <alignment horizontal="center" vertical="center" shrinkToFit="1"/>
      <protection hidden="1"/>
    </xf>
    <xf numFmtId="0" fontId="17" fillId="0" borderId="75" xfId="2" applyFont="1" applyBorder="1" applyAlignment="1">
      <alignment horizontal="center" vertical="center"/>
    </xf>
    <xf numFmtId="0" fontId="17" fillId="0" borderId="74" xfId="2" applyFont="1" applyBorder="1" applyAlignment="1">
      <alignment horizontal="center" vertical="center"/>
    </xf>
    <xf numFmtId="188" fontId="13" fillId="0" borderId="48" xfId="12" applyNumberFormat="1" applyFont="1" applyFill="1" applyBorder="1" applyAlignment="1" applyProtection="1">
      <alignment horizontal="right" vertical="center"/>
      <protection locked="0"/>
    </xf>
    <xf numFmtId="0" fontId="13" fillId="0" borderId="48" xfId="6" applyFont="1" applyFill="1" applyBorder="1" applyAlignment="1" applyProtection="1">
      <alignment horizontal="left" vertical="center" shrinkToFit="1"/>
      <protection locked="0"/>
    </xf>
    <xf numFmtId="0" fontId="13" fillId="0" borderId="43" xfId="6" applyFont="1" applyFill="1" applyBorder="1" applyAlignment="1" applyProtection="1">
      <alignment horizontal="left" vertical="center" shrinkToFit="1"/>
      <protection locked="0"/>
    </xf>
    <xf numFmtId="0" fontId="13" fillId="0" borderId="36" xfId="6" applyFont="1" applyFill="1" applyBorder="1" applyAlignment="1" applyProtection="1">
      <alignment horizontal="left" vertical="center" shrinkToFit="1"/>
      <protection locked="0"/>
    </xf>
    <xf numFmtId="0" fontId="13" fillId="0" borderId="47" xfId="19" applyFont="1" applyFill="1" applyBorder="1" applyAlignment="1" applyProtection="1">
      <alignment horizontal="left" vertical="center" shrinkToFit="1"/>
      <protection locked="0"/>
    </xf>
    <xf numFmtId="0" fontId="13" fillId="0" borderId="48" xfId="19" applyFont="1" applyFill="1" applyBorder="1" applyAlignment="1" applyProtection="1">
      <alignment horizontal="left" vertical="center" shrinkToFit="1"/>
      <protection locked="0"/>
    </xf>
    <xf numFmtId="0" fontId="13" fillId="0" borderId="49" xfId="19" applyFont="1" applyFill="1" applyBorder="1" applyAlignment="1" applyProtection="1">
      <alignment horizontal="center" vertical="center" shrinkToFit="1"/>
      <protection locked="0"/>
    </xf>
    <xf numFmtId="0" fontId="13" fillId="0" borderId="15" xfId="19" applyFont="1" applyFill="1" applyBorder="1" applyAlignment="1" applyProtection="1">
      <alignment horizontal="left" vertical="center" shrinkToFit="1"/>
      <protection locked="0"/>
    </xf>
    <xf numFmtId="0" fontId="13" fillId="0" borderId="36" xfId="19" applyFont="1" applyFill="1" applyBorder="1" applyAlignment="1" applyProtection="1">
      <alignment horizontal="left" vertical="center" shrinkToFit="1"/>
      <protection locked="0"/>
    </xf>
    <xf numFmtId="0" fontId="13" fillId="0" borderId="37" xfId="19" applyFont="1" applyFill="1" applyBorder="1" applyAlignment="1" applyProtection="1">
      <alignment horizontal="center" vertical="center" shrinkToFit="1"/>
      <protection locked="0"/>
    </xf>
    <xf numFmtId="0" fontId="13" fillId="0" borderId="36" xfId="7" applyFont="1" applyFill="1" applyBorder="1" applyAlignment="1" applyProtection="1">
      <alignment horizontal="left" vertical="center" shrinkToFit="1"/>
      <protection locked="0"/>
    </xf>
    <xf numFmtId="0" fontId="13" fillId="0" borderId="43" xfId="7" applyFont="1" applyFill="1" applyBorder="1" applyAlignment="1" applyProtection="1">
      <alignment horizontal="left" vertical="center" shrinkToFit="1"/>
      <protection locked="0"/>
    </xf>
    <xf numFmtId="190" fontId="26" fillId="0" borderId="0" xfId="19" applyNumberFormat="1" applyFont="1" applyFill="1" applyBorder="1" applyAlignment="1" applyProtection="1">
      <alignment horizontal="center" vertical="center" shrinkToFit="1"/>
      <protection hidden="1"/>
    </xf>
    <xf numFmtId="187" fontId="12" fillId="0" borderId="0" xfId="12" applyNumberFormat="1" applyFont="1" applyFill="1" applyAlignment="1" applyProtection="1">
      <alignment vertical="center"/>
      <protection locked="0" hidden="1"/>
    </xf>
    <xf numFmtId="187" fontId="12" fillId="0" borderId="0" xfId="12" applyNumberFormat="1" applyFont="1" applyFill="1" applyAlignment="1" applyProtection="1">
      <alignment vertical="center" shrinkToFit="1"/>
      <protection locked="0" hidden="1"/>
    </xf>
    <xf numFmtId="0" fontId="13" fillId="0" borderId="48" xfId="19" applyFont="1" applyFill="1" applyBorder="1" applyAlignment="1" applyProtection="1">
      <alignment horizontal="center" vertical="center" shrinkToFit="1"/>
      <protection locked="0"/>
    </xf>
    <xf numFmtId="0" fontId="13" fillId="0" borderId="36" xfId="19" applyFont="1" applyFill="1" applyBorder="1" applyAlignment="1" applyProtection="1">
      <alignment horizontal="center" vertical="center" shrinkToFit="1"/>
      <protection locked="0"/>
    </xf>
    <xf numFmtId="0" fontId="13" fillId="0" borderId="12" xfId="6" applyFont="1" applyFill="1" applyBorder="1" applyAlignment="1" applyProtection="1">
      <alignment horizontal="left" vertical="center" shrinkToFit="1"/>
      <protection locked="0"/>
    </xf>
    <xf numFmtId="0" fontId="13" fillId="0" borderId="43" xfId="6" applyFont="1" applyFill="1" applyBorder="1" applyAlignment="1" applyProtection="1">
      <alignment horizontal="center" vertical="center" shrinkToFit="1"/>
      <protection locked="0"/>
    </xf>
    <xf numFmtId="0" fontId="13" fillId="0" borderId="44" xfId="6" applyFont="1" applyFill="1" applyBorder="1" applyAlignment="1" applyProtection="1">
      <alignment horizontal="center" vertical="center" shrinkToFit="1"/>
      <protection locked="0"/>
    </xf>
    <xf numFmtId="0" fontId="13" fillId="0" borderId="18" xfId="6" applyFont="1" applyFill="1" applyBorder="1" applyAlignment="1" applyProtection="1">
      <alignment horizontal="center" vertical="center" shrinkToFit="1"/>
      <protection locked="0"/>
    </xf>
    <xf numFmtId="0" fontId="13" fillId="0" borderId="47" xfId="20" applyFont="1" applyFill="1" applyBorder="1" applyAlignment="1" applyProtection="1">
      <alignment horizontal="left" vertical="center" shrinkToFit="1"/>
      <protection locked="0"/>
    </xf>
    <xf numFmtId="0" fontId="13" fillId="0" borderId="48" xfId="20" applyFont="1" applyFill="1" applyBorder="1" applyAlignment="1" applyProtection="1">
      <alignment horizontal="left" vertical="center" shrinkToFit="1"/>
      <protection locked="0"/>
    </xf>
    <xf numFmtId="0" fontId="13" fillId="0" borderId="49" xfId="20" applyFont="1" applyFill="1" applyBorder="1" applyAlignment="1" applyProtection="1">
      <alignment horizontal="center" vertical="center" shrinkToFit="1"/>
      <protection locked="0"/>
    </xf>
    <xf numFmtId="0" fontId="13" fillId="0" borderId="15" xfId="20" applyFont="1" applyFill="1" applyBorder="1" applyAlignment="1" applyProtection="1">
      <alignment horizontal="left" vertical="center" shrinkToFit="1"/>
      <protection locked="0"/>
    </xf>
    <xf numFmtId="0" fontId="13" fillId="0" borderId="36" xfId="20" applyFont="1" applyFill="1" applyBorder="1" applyAlignment="1" applyProtection="1">
      <alignment horizontal="left" vertical="center" shrinkToFit="1"/>
      <protection locked="0"/>
    </xf>
    <xf numFmtId="0" fontId="13" fillId="0" borderId="37" xfId="20" applyFont="1" applyFill="1" applyBorder="1" applyAlignment="1" applyProtection="1">
      <alignment horizontal="center" vertical="center" shrinkToFit="1"/>
      <protection locked="0"/>
    </xf>
    <xf numFmtId="0" fontId="13" fillId="0" borderId="48" xfId="20" applyFont="1" applyFill="1" applyBorder="1" applyAlignment="1" applyProtection="1">
      <alignment horizontal="center" vertical="center" shrinkToFit="1"/>
      <protection locked="0"/>
    </xf>
    <xf numFmtId="0" fontId="13" fillId="0" borderId="36" xfId="20" applyFont="1" applyFill="1" applyBorder="1" applyAlignment="1" applyProtection="1">
      <alignment horizontal="center" vertical="center" shrinkToFit="1"/>
      <protection locked="0"/>
    </xf>
    <xf numFmtId="190" fontId="26" fillId="0" borderId="0" xfId="20" applyNumberFormat="1" applyFont="1" applyFill="1" applyBorder="1" applyAlignment="1" applyProtection="1">
      <alignment horizontal="center" vertical="center" shrinkToFit="1"/>
      <protection hidden="1"/>
    </xf>
    <xf numFmtId="1" fontId="13" fillId="0" borderId="0" xfId="11" applyNumberFormat="1" applyFont="1" applyFill="1" applyAlignment="1" applyProtection="1">
      <alignment horizontal="center" vertical="center"/>
      <protection locked="0"/>
    </xf>
    <xf numFmtId="0" fontId="13" fillId="0" borderId="43" xfId="6" applyFont="1" applyFill="1" applyBorder="1" applyAlignment="1" applyProtection="1">
      <alignment horizontal="center" vertical="center" shrinkToFit="1"/>
      <protection locked="0"/>
    </xf>
    <xf numFmtId="0" fontId="13" fillId="0" borderId="44" xfId="6" applyFont="1" applyFill="1" applyBorder="1" applyAlignment="1" applyProtection="1">
      <alignment horizontal="center" vertical="center" shrinkToFit="1"/>
      <protection locked="0"/>
    </xf>
    <xf numFmtId="0" fontId="13" fillId="0" borderId="18" xfId="6" applyFont="1" applyFill="1" applyBorder="1" applyAlignment="1" applyProtection="1">
      <alignment horizontal="center" vertical="center" shrinkToFit="1"/>
      <protection locked="0"/>
    </xf>
    <xf numFmtId="0" fontId="19" fillId="0" borderId="0" xfId="8" applyFont="1" applyFill="1" applyAlignment="1" applyProtection="1">
      <alignment horizontal="center" vertical="top" textRotation="255" shrinkToFit="1"/>
      <protection hidden="1"/>
    </xf>
    <xf numFmtId="0" fontId="13" fillId="0" borderId="47" xfId="6" applyFont="1" applyBorder="1" applyAlignment="1" applyProtection="1">
      <alignment horizontal="left" vertical="center" shrinkToFit="1"/>
      <protection locked="0"/>
    </xf>
    <xf numFmtId="0" fontId="13" fillId="0" borderId="15" xfId="6" applyFont="1" applyBorder="1" applyAlignment="1" applyProtection="1">
      <alignment horizontal="left" vertical="center" shrinkToFit="1"/>
      <protection locked="0"/>
    </xf>
    <xf numFmtId="0" fontId="13" fillId="0" borderId="51" xfId="6" applyFont="1" applyBorder="1" applyAlignment="1" applyProtection="1">
      <alignment horizontal="left" vertical="center" shrinkToFit="1"/>
      <protection locked="0"/>
    </xf>
    <xf numFmtId="0" fontId="13" fillId="0" borderId="47" xfId="0" applyFont="1" applyBorder="1" applyAlignment="1" applyProtection="1">
      <alignment horizontal="left" vertical="center" shrinkToFit="1"/>
      <protection locked="0"/>
    </xf>
    <xf numFmtId="0" fontId="13" fillId="0" borderId="15" xfId="0" applyFont="1" applyBorder="1" applyAlignment="1" applyProtection="1">
      <alignment horizontal="left" vertical="center" shrinkToFit="1"/>
      <protection locked="0"/>
    </xf>
    <xf numFmtId="0" fontId="13" fillId="0" borderId="15" xfId="7" applyFont="1" applyBorder="1" applyAlignment="1" applyProtection="1">
      <alignment horizontal="left" vertical="center" shrinkToFit="1"/>
      <protection locked="0"/>
    </xf>
    <xf numFmtId="0" fontId="13" fillId="0" borderId="60" xfId="6" applyFont="1" applyBorder="1" applyAlignment="1" applyProtection="1">
      <alignment horizontal="center" vertical="center"/>
      <protection locked="0"/>
    </xf>
    <xf numFmtId="0" fontId="13" fillId="0" borderId="64" xfId="6" applyFont="1" applyBorder="1" applyAlignment="1" applyProtection="1">
      <alignment horizontal="center" vertical="center"/>
      <protection locked="0"/>
    </xf>
    <xf numFmtId="0" fontId="13" fillId="0" borderId="66" xfId="6" applyFont="1" applyBorder="1" applyAlignment="1" applyProtection="1">
      <alignment horizontal="center" vertical="center"/>
      <protection locked="0"/>
    </xf>
    <xf numFmtId="0" fontId="13" fillId="0" borderId="62" xfId="6" applyFont="1" applyBorder="1" applyAlignment="1" applyProtection="1">
      <alignment horizontal="center" vertical="center"/>
      <protection locked="0"/>
    </xf>
    <xf numFmtId="0" fontId="18" fillId="0" borderId="1" xfId="2" applyFont="1" applyBorder="1" applyAlignment="1">
      <alignment horizontal="center" vertical="center"/>
    </xf>
    <xf numFmtId="0" fontId="18" fillId="0" borderId="2" xfId="3" applyFont="1" applyBorder="1">
      <alignment vertical="center"/>
    </xf>
    <xf numFmtId="0" fontId="18" fillId="0" borderId="3" xfId="3" applyFont="1" applyBorder="1">
      <alignment vertical="center"/>
    </xf>
    <xf numFmtId="0" fontId="27" fillId="0" borderId="23" xfId="2" applyFont="1" applyBorder="1" applyAlignment="1">
      <alignment horizontal="left" vertical="top" wrapText="1"/>
    </xf>
    <xf numFmtId="0" fontId="27" fillId="0" borderId="24" xfId="2" applyFont="1" applyBorder="1" applyAlignment="1">
      <alignment horizontal="left" vertical="top" wrapText="1"/>
    </xf>
    <xf numFmtId="0" fontId="27" fillId="0" borderId="25" xfId="2" applyFont="1" applyBorder="1" applyAlignment="1">
      <alignment horizontal="left" vertical="top" wrapText="1"/>
    </xf>
    <xf numFmtId="0" fontId="17" fillId="0" borderId="55" xfId="10" applyFont="1" applyFill="1" applyBorder="1" applyAlignment="1" applyProtection="1">
      <alignment horizontal="center" vertical="center"/>
      <protection hidden="1"/>
    </xf>
    <xf numFmtId="0" fontId="17" fillId="0" borderId="56" xfId="10" applyFont="1" applyFill="1" applyBorder="1" applyAlignment="1" applyProtection="1">
      <alignment horizontal="center" vertical="center"/>
      <protection hidden="1"/>
    </xf>
    <xf numFmtId="0" fontId="17" fillId="0" borderId="44" xfId="10" applyFont="1" applyFill="1" applyBorder="1" applyAlignment="1" applyProtection="1">
      <alignment horizontal="center" vertical="center"/>
      <protection hidden="1"/>
    </xf>
    <xf numFmtId="0" fontId="17" fillId="0" borderId="55" xfId="10" applyFont="1" applyBorder="1" applyAlignment="1" applyProtection="1">
      <alignment horizontal="center" vertical="center"/>
      <protection hidden="1"/>
    </xf>
    <xf numFmtId="0" fontId="17" fillId="0" borderId="56" xfId="10" applyFont="1" applyBorder="1" applyAlignment="1" applyProtection="1">
      <alignment horizontal="center" vertical="center"/>
      <protection hidden="1"/>
    </xf>
    <xf numFmtId="0" fontId="17" fillId="0" borderId="28" xfId="6" applyFont="1" applyFill="1" applyBorder="1" applyAlignment="1" applyProtection="1">
      <alignment horizontal="center" vertical="center" wrapText="1"/>
      <protection hidden="1"/>
    </xf>
    <xf numFmtId="0" fontId="17" fillId="0" borderId="41" xfId="6" applyFont="1" applyFill="1" applyBorder="1" applyAlignment="1" applyProtection="1">
      <alignment horizontal="center" vertical="center" wrapText="1"/>
      <protection hidden="1"/>
    </xf>
    <xf numFmtId="49" fontId="17" fillId="0" borderId="29" xfId="10" applyNumberFormat="1" applyFont="1" applyFill="1" applyBorder="1" applyAlignment="1" applyProtection="1">
      <alignment horizontal="center" vertical="center"/>
      <protection hidden="1"/>
    </xf>
    <xf numFmtId="49" fontId="17" fillId="0" borderId="30" xfId="10" applyNumberFormat="1" applyFont="1" applyFill="1" applyBorder="1" applyAlignment="1" applyProtection="1">
      <alignment horizontal="center" vertical="center"/>
      <protection hidden="1"/>
    </xf>
    <xf numFmtId="49" fontId="17" fillId="0" borderId="49" xfId="10" applyNumberFormat="1" applyFont="1" applyFill="1" applyBorder="1" applyAlignment="1" applyProtection="1">
      <alignment horizontal="center" vertical="center"/>
      <protection hidden="1"/>
    </xf>
    <xf numFmtId="49" fontId="17" fillId="0" borderId="29" xfId="10" applyNumberFormat="1" applyFont="1" applyBorder="1" applyAlignment="1" applyProtection="1">
      <alignment horizontal="center" vertical="center"/>
      <protection hidden="1"/>
    </xf>
    <xf numFmtId="49" fontId="17" fillId="0" borderId="30" xfId="10" applyNumberFormat="1" applyFont="1" applyBorder="1" applyAlignment="1" applyProtection="1">
      <alignment horizontal="center" vertical="center"/>
      <protection hidden="1"/>
    </xf>
    <xf numFmtId="0" fontId="13" fillId="0" borderId="68" xfId="6" applyFont="1" applyFill="1" applyBorder="1" applyAlignment="1" applyProtection="1">
      <alignment horizontal="center" vertical="center" textRotation="255"/>
      <protection locked="0"/>
    </xf>
    <xf numFmtId="0" fontId="13" fillId="0" borderId="69" xfId="6" applyFont="1" applyFill="1" applyBorder="1" applyAlignment="1" applyProtection="1">
      <alignment horizontal="center" vertical="center" textRotation="255"/>
      <protection locked="0"/>
    </xf>
    <xf numFmtId="0" fontId="13" fillId="0" borderId="46" xfId="6" applyFont="1" applyFill="1" applyBorder="1" applyAlignment="1" applyProtection="1">
      <alignment horizontal="center" vertical="center" textRotation="255"/>
      <protection locked="0"/>
    </xf>
    <xf numFmtId="0" fontId="13" fillId="0" borderId="50" xfId="6" applyFont="1" applyFill="1" applyBorder="1" applyAlignment="1" applyProtection="1">
      <alignment horizontal="center" vertical="center" textRotation="255"/>
      <protection locked="0"/>
    </xf>
    <xf numFmtId="0" fontId="13" fillId="0" borderId="28" xfId="6" applyFont="1" applyFill="1" applyBorder="1" applyAlignment="1" applyProtection="1">
      <alignment horizontal="center" vertical="center" textRotation="255"/>
      <protection locked="0"/>
    </xf>
    <xf numFmtId="0" fontId="13" fillId="0" borderId="34" xfId="6" applyFont="1" applyFill="1" applyBorder="1" applyAlignment="1" applyProtection="1">
      <alignment horizontal="center" vertical="center" textRotation="255"/>
      <protection locked="0"/>
    </xf>
    <xf numFmtId="0" fontId="13" fillId="0" borderId="41" xfId="6" applyFont="1" applyFill="1" applyBorder="1" applyAlignment="1" applyProtection="1">
      <alignment horizontal="center" vertical="center" textRotation="255"/>
      <protection locked="0"/>
    </xf>
    <xf numFmtId="0" fontId="13" fillId="0" borderId="53" xfId="6" applyFont="1" applyFill="1" applyBorder="1" applyAlignment="1" applyProtection="1">
      <alignment horizontal="center" vertical="center" wrapText="1"/>
      <protection locked="0"/>
    </xf>
    <xf numFmtId="0" fontId="13" fillId="0" borderId="35" xfId="6" applyFont="1" applyFill="1" applyBorder="1" applyAlignment="1" applyProtection="1">
      <alignment horizontal="center" vertical="center" wrapText="1"/>
      <protection locked="0"/>
    </xf>
    <xf numFmtId="0" fontId="13" fillId="0" borderId="54" xfId="6" applyFont="1" applyFill="1" applyBorder="1" applyAlignment="1" applyProtection="1">
      <alignment horizontal="center" vertical="center" wrapText="1"/>
      <protection locked="0"/>
    </xf>
    <xf numFmtId="0" fontId="13" fillId="0" borderId="53" xfId="6" applyFont="1" applyBorder="1" applyAlignment="1" applyProtection="1">
      <alignment horizontal="center" vertical="center" wrapText="1"/>
      <protection locked="0"/>
    </xf>
    <xf numFmtId="0" fontId="13" fillId="0" borderId="35" xfId="6" applyFont="1" applyBorder="1" applyAlignment="1" applyProtection="1">
      <alignment horizontal="center" vertical="center" wrapText="1"/>
      <protection locked="0"/>
    </xf>
    <xf numFmtId="0" fontId="13" fillId="0" borderId="54" xfId="6" applyFont="1" applyBorder="1" applyAlignment="1" applyProtection="1">
      <alignment horizontal="center" vertical="center" wrapText="1"/>
      <protection locked="0"/>
    </xf>
    <xf numFmtId="0" fontId="13" fillId="0" borderId="59" xfId="6" applyFont="1" applyFill="1" applyBorder="1" applyAlignment="1" applyProtection="1">
      <alignment horizontal="center" vertical="center" textRotation="255"/>
      <protection locked="0"/>
    </xf>
    <xf numFmtId="0" fontId="13" fillId="0" borderId="65" xfId="6" applyFont="1" applyFill="1" applyBorder="1" applyAlignment="1" applyProtection="1">
      <alignment horizontal="center" vertical="center" textRotation="255"/>
      <protection locked="0"/>
    </xf>
    <xf numFmtId="0" fontId="17" fillId="0" borderId="46" xfId="6" applyFont="1" applyFill="1" applyBorder="1" applyAlignment="1" applyProtection="1">
      <alignment horizontal="center" vertical="center" wrapText="1"/>
      <protection locked="0"/>
    </xf>
    <xf numFmtId="0" fontId="17" fillId="0" borderId="50" xfId="6" applyFont="1" applyFill="1" applyBorder="1" applyAlignment="1" applyProtection="1">
      <alignment horizontal="center" vertical="center" wrapText="1"/>
      <protection locked="0"/>
    </xf>
    <xf numFmtId="0" fontId="13" fillId="0" borderId="63" xfId="6" applyFont="1" applyFill="1" applyBorder="1" applyAlignment="1" applyProtection="1">
      <alignment horizontal="center" vertical="center" textRotation="255"/>
      <protection locked="0"/>
    </xf>
    <xf numFmtId="0" fontId="13" fillId="0" borderId="53" xfId="9" applyFont="1" applyFill="1" applyBorder="1" applyAlignment="1" applyProtection="1">
      <alignment horizontal="center" vertical="center" wrapText="1"/>
      <protection locked="0"/>
    </xf>
    <xf numFmtId="0" fontId="13" fillId="0" borderId="35" xfId="9" applyFont="1" applyFill="1" applyBorder="1" applyAlignment="1" applyProtection="1">
      <alignment horizontal="center" vertical="center" wrapText="1"/>
      <protection locked="0"/>
    </xf>
    <xf numFmtId="0" fontId="13" fillId="0" borderId="54" xfId="9" applyFont="1" applyFill="1" applyBorder="1" applyAlignment="1" applyProtection="1">
      <alignment horizontal="center" vertical="center" wrapText="1"/>
      <protection locked="0"/>
    </xf>
    <xf numFmtId="0" fontId="13" fillId="0" borderId="61" xfId="6" applyFont="1" applyFill="1" applyBorder="1" applyAlignment="1" applyProtection="1">
      <alignment horizontal="center" vertical="center" textRotation="255"/>
      <protection locked="0"/>
    </xf>
    <xf numFmtId="0" fontId="13" fillId="0" borderId="43" xfId="6" applyFont="1" applyFill="1" applyBorder="1" applyAlignment="1" applyProtection="1">
      <alignment horizontal="center" vertical="center" shrinkToFit="1"/>
      <protection locked="0"/>
    </xf>
    <xf numFmtId="0" fontId="13" fillId="0" borderId="44" xfId="6" applyFont="1" applyFill="1" applyBorder="1" applyAlignment="1" applyProtection="1">
      <alignment horizontal="center" vertical="center" shrinkToFit="1"/>
      <protection locked="0"/>
    </xf>
    <xf numFmtId="0" fontId="13" fillId="0" borderId="18" xfId="6" applyFont="1" applyFill="1" applyBorder="1" applyAlignment="1" applyProtection="1">
      <alignment horizontal="center" vertical="center" shrinkToFit="1"/>
      <protection locked="0"/>
    </xf>
    <xf numFmtId="0" fontId="13" fillId="0" borderId="45" xfId="6" applyFont="1" applyFill="1" applyBorder="1" applyAlignment="1" applyProtection="1">
      <alignment horizontal="center" vertical="center" shrinkToFit="1"/>
      <protection locked="0"/>
    </xf>
    <xf numFmtId="183" fontId="13" fillId="0" borderId="29" xfId="7" applyNumberFormat="1" applyFont="1" applyFill="1" applyBorder="1" applyAlignment="1" applyProtection="1">
      <alignment horizontal="center" vertical="center"/>
      <protection locked="0"/>
    </xf>
    <xf numFmtId="183" fontId="13" fillId="0" borderId="30" xfId="7" applyNumberFormat="1" applyFont="1" applyFill="1" applyBorder="1" applyAlignment="1" applyProtection="1">
      <alignment horizontal="center" vertical="center"/>
      <protection locked="0"/>
    </xf>
    <xf numFmtId="179" fontId="13" fillId="0" borderId="57" xfId="7" applyNumberFormat="1" applyFont="1" applyFill="1" applyBorder="1" applyAlignment="1" applyProtection="1">
      <alignment horizontal="center" vertical="center" shrinkToFit="1"/>
      <protection locked="0"/>
    </xf>
    <xf numFmtId="179" fontId="13" fillId="0" borderId="58" xfId="7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8" applyFont="1" applyFill="1" applyAlignment="1" applyProtection="1">
      <alignment horizontal="center" vertical="top" textRotation="255" shrinkToFit="1"/>
      <protection hidden="1"/>
    </xf>
    <xf numFmtId="185" fontId="13" fillId="0" borderId="36" xfId="6" applyNumberFormat="1" applyFont="1" applyFill="1" applyBorder="1" applyAlignment="1" applyProtection="1">
      <alignment horizontal="center" vertical="center"/>
      <protection locked="0"/>
    </xf>
    <xf numFmtId="185" fontId="13" fillId="0" borderId="37" xfId="6" applyNumberFormat="1" applyFont="1" applyFill="1" applyBorder="1" applyAlignment="1" applyProtection="1">
      <alignment horizontal="center" vertical="center"/>
      <protection locked="0"/>
    </xf>
    <xf numFmtId="185" fontId="13" fillId="0" borderId="40" xfId="6" applyNumberFormat="1" applyFont="1" applyFill="1" applyBorder="1" applyAlignment="1" applyProtection="1">
      <alignment horizontal="center" vertical="center"/>
      <protection locked="0"/>
    </xf>
    <xf numFmtId="0" fontId="11" fillId="0" borderId="27" xfId="20" applyFont="1" applyFill="1" applyBorder="1" applyAlignment="1" applyProtection="1">
      <alignment horizontal="center" vertical="center" wrapText="1"/>
      <protection locked="0"/>
    </xf>
    <xf numFmtId="194" fontId="21" fillId="0" borderId="27" xfId="7" applyNumberFormat="1" applyFont="1" applyFill="1" applyBorder="1" applyAlignment="1" applyProtection="1">
      <alignment horizontal="center" vertical="center"/>
      <protection locked="0"/>
    </xf>
    <xf numFmtId="178" fontId="13" fillId="0" borderId="29" xfId="7" applyNumberFormat="1" applyFont="1" applyFill="1" applyBorder="1" applyAlignment="1" applyProtection="1">
      <alignment horizontal="center" vertical="center"/>
      <protection locked="0"/>
    </xf>
    <xf numFmtId="178" fontId="13" fillId="0" borderId="30" xfId="7" applyNumberFormat="1" applyFont="1" applyFill="1" applyBorder="1" applyAlignment="1" applyProtection="1">
      <alignment horizontal="center" vertical="center"/>
      <protection locked="0"/>
    </xf>
    <xf numFmtId="179" fontId="13" fillId="0" borderId="31" xfId="7" applyNumberFormat="1" applyFont="1" applyFill="1" applyBorder="1" applyAlignment="1" applyProtection="1">
      <alignment horizontal="center" vertical="center" shrinkToFit="1"/>
      <protection locked="0"/>
    </xf>
    <xf numFmtId="179" fontId="13" fillId="0" borderId="32" xfId="7" applyNumberFormat="1" applyFont="1" applyFill="1" applyBorder="1" applyAlignment="1" applyProtection="1">
      <alignment horizontal="center" vertical="center" shrinkToFit="1"/>
      <protection locked="0"/>
    </xf>
    <xf numFmtId="180" fontId="13" fillId="0" borderId="29" xfId="7" applyNumberFormat="1" applyFont="1" applyFill="1" applyBorder="1" applyAlignment="1" applyProtection="1">
      <alignment horizontal="center" vertical="center"/>
      <protection locked="0"/>
    </xf>
    <xf numFmtId="180" fontId="13" fillId="0" borderId="30" xfId="7" applyNumberFormat="1" applyFont="1" applyFill="1" applyBorder="1" applyAlignment="1" applyProtection="1">
      <alignment horizontal="center" vertical="center"/>
      <protection locked="0"/>
    </xf>
    <xf numFmtId="181" fontId="13" fillId="0" borderId="33" xfId="7" applyNumberFormat="1" applyFont="1" applyFill="1" applyBorder="1" applyAlignment="1" applyProtection="1">
      <alignment horizontal="center" vertical="center"/>
      <protection locked="0"/>
    </xf>
    <xf numFmtId="181" fontId="13" fillId="0" borderId="30" xfId="7" applyNumberFormat="1" applyFont="1" applyFill="1" applyBorder="1" applyAlignment="1" applyProtection="1">
      <alignment horizontal="center" vertical="center"/>
      <protection locked="0"/>
    </xf>
    <xf numFmtId="182" fontId="13" fillId="0" borderId="29" xfId="7" applyNumberFormat="1" applyFont="1" applyFill="1" applyBorder="1" applyAlignment="1" applyProtection="1">
      <alignment horizontal="center" vertical="center"/>
      <protection locked="0"/>
    </xf>
    <xf numFmtId="182" fontId="13" fillId="0" borderId="30" xfId="7" applyNumberFormat="1" applyFont="1" applyFill="1" applyBorder="1" applyAlignment="1" applyProtection="1">
      <alignment horizontal="center" vertical="center"/>
      <protection locked="0"/>
    </xf>
    <xf numFmtId="193" fontId="21" fillId="0" borderId="27" xfId="7" applyNumberFormat="1" applyFont="1" applyFill="1" applyBorder="1" applyAlignment="1" applyProtection="1">
      <alignment horizontal="center" vertical="center"/>
      <protection locked="0"/>
    </xf>
    <xf numFmtId="193" fontId="21" fillId="0" borderId="0" xfId="7" applyNumberFormat="1" applyFont="1" applyFill="1" applyAlignment="1" applyProtection="1">
      <alignment horizontal="center" vertical="center"/>
      <protection locked="0"/>
    </xf>
    <xf numFmtId="0" fontId="13" fillId="0" borderId="53" xfId="9" applyFont="1" applyBorder="1" applyAlignment="1" applyProtection="1">
      <alignment horizontal="center" vertical="center" wrapText="1"/>
      <protection locked="0"/>
    </xf>
    <xf numFmtId="0" fontId="13" fillId="0" borderId="35" xfId="9" applyFont="1" applyBorder="1" applyAlignment="1" applyProtection="1">
      <alignment horizontal="center" vertical="center" wrapText="1"/>
      <protection locked="0"/>
    </xf>
    <xf numFmtId="0" fontId="13" fillId="0" borderId="54" xfId="9" applyFont="1" applyBorder="1" applyAlignment="1" applyProtection="1">
      <alignment horizontal="center" vertical="center" wrapText="1"/>
      <protection locked="0"/>
    </xf>
    <xf numFmtId="0" fontId="13" fillId="0" borderId="46" xfId="6" applyFont="1" applyFill="1" applyBorder="1" applyAlignment="1" applyProtection="1">
      <alignment horizontal="center" vertical="center" wrapText="1"/>
      <protection locked="0"/>
    </xf>
    <xf numFmtId="0" fontId="13" fillId="0" borderId="52" xfId="6" applyFont="1" applyFill="1" applyBorder="1" applyAlignment="1" applyProtection="1">
      <alignment horizontal="center" vertical="center" wrapText="1"/>
      <protection locked="0"/>
    </xf>
    <xf numFmtId="0" fontId="13" fillId="0" borderId="50" xfId="6" applyFont="1" applyFill="1" applyBorder="1" applyAlignment="1" applyProtection="1">
      <alignment horizontal="center" vertical="center" wrapText="1"/>
      <protection locked="0"/>
    </xf>
    <xf numFmtId="0" fontId="13" fillId="0" borderId="46" xfId="9" applyFont="1" applyFill="1" applyBorder="1" applyAlignment="1" applyProtection="1">
      <alignment horizontal="center" vertical="center" wrapText="1"/>
      <protection locked="0"/>
    </xf>
    <xf numFmtId="0" fontId="13" fillId="0" borderId="52" xfId="9" applyFont="1" applyFill="1" applyBorder="1" applyAlignment="1" applyProtection="1">
      <alignment horizontal="center" vertical="center" wrapText="1"/>
      <protection locked="0"/>
    </xf>
    <xf numFmtId="0" fontId="13" fillId="0" borderId="50" xfId="9" applyFont="1" applyFill="1" applyBorder="1" applyAlignment="1" applyProtection="1">
      <alignment horizontal="center" vertical="center" wrapText="1"/>
      <protection locked="0"/>
    </xf>
    <xf numFmtId="185" fontId="13" fillId="0" borderId="38" xfId="6" applyNumberFormat="1" applyFont="1" applyFill="1" applyBorder="1" applyAlignment="1" applyProtection="1">
      <alignment horizontal="center" vertical="center"/>
      <protection locked="0"/>
    </xf>
    <xf numFmtId="185" fontId="13" fillId="0" borderId="39" xfId="6" applyNumberFormat="1" applyFont="1" applyFill="1" applyBorder="1" applyAlignment="1" applyProtection="1">
      <alignment horizontal="center" vertical="center"/>
      <protection locked="0"/>
    </xf>
    <xf numFmtId="0" fontId="11" fillId="0" borderId="27" xfId="19" applyFont="1" applyFill="1" applyBorder="1" applyAlignment="1" applyProtection="1">
      <alignment horizontal="center" vertical="center" wrapText="1"/>
      <protection locked="0"/>
    </xf>
    <xf numFmtId="0" fontId="13" fillId="0" borderId="4" xfId="5" applyFont="1" applyBorder="1" applyAlignment="1">
      <alignment horizontal="left" vertical="center" wrapText="1"/>
    </xf>
    <xf numFmtId="0" fontId="13" fillId="0" borderId="5" xfId="5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vertical="center" wrapText="1"/>
    </xf>
  </cellXfs>
  <cellStyles count="21">
    <cellStyle name="一般" xfId="0" builtinId="0"/>
    <cellStyle name="一般 2" xfId="3" xr:uid="{00000000-0005-0000-0000-000001000000}"/>
    <cellStyle name="一般 2 2 2 2" xfId="5" xr:uid="{00000000-0005-0000-0000-000002000000}"/>
    <cellStyle name="一般 2 3 2" xfId="6" xr:uid="{00000000-0005-0000-0000-000003000000}"/>
    <cellStyle name="一般 3" xfId="13" xr:uid="{00000000-0005-0000-0000-000004000000}"/>
    <cellStyle name="一般 4" xfId="14" xr:uid="{00000000-0005-0000-0000-000005000000}"/>
    <cellStyle name="一般 5" xfId="15" xr:uid="{00000000-0005-0000-0000-000006000000}"/>
    <cellStyle name="一般 5 4" xfId="1" xr:uid="{00000000-0005-0000-0000-000007000000}"/>
    <cellStyle name="一般 6" xfId="16" xr:uid="{00000000-0005-0000-0000-000008000000}"/>
    <cellStyle name="一般 7" xfId="17" xr:uid="{00000000-0005-0000-0000-000009000000}"/>
    <cellStyle name="一般 8" xfId="19" xr:uid="{00000000-0005-0000-0000-00000A000000}"/>
    <cellStyle name="一般 9" xfId="20" xr:uid="{00000000-0005-0000-0000-00000B000000}"/>
    <cellStyle name="一般_024(571)林森國小99下期第十週菜單" xfId="10" xr:uid="{00000000-0005-0000-0000-00000C000000}"/>
    <cellStyle name="一般_101年12月菜單" xfId="2" xr:uid="{00000000-0005-0000-0000-00000D000000}"/>
    <cellStyle name="一般_102.3月菜單" xfId="7" xr:uid="{00000000-0005-0000-0000-00000E000000}"/>
    <cellStyle name="一般_980817-0824菜單(高義)_100.0606-0610週菜單1_100.0829-0902週菜單" xfId="18" xr:uid="{00000000-0005-0000-0000-00000F000000}"/>
    <cellStyle name="一般_980817-0824菜單(高義)_100.0606-0610週菜單1_100.0829-0902週菜單_1010109-0113週菜單" xfId="11" xr:uid="{00000000-0005-0000-0000-000010000000}"/>
    <cellStyle name="一般_980831-0904菜單" xfId="9" xr:uid="{00000000-0005-0000-0000-000011000000}"/>
    <cellStyle name="一般_98蘆竹單價 2" xfId="4" xr:uid="{00000000-0005-0000-0000-000012000000}"/>
    <cellStyle name="一般_楊梅簽單公版" xfId="8" xr:uid="{00000000-0005-0000-0000-000013000000}"/>
    <cellStyle name="千分位[0] 3" xfId="12" xr:uid="{00000000-0005-0000-0000-000014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1756687</xdr:colOff>
      <xdr:row>1</xdr:row>
      <xdr:rowOff>0</xdr:rowOff>
    </xdr:from>
    <xdr:to>
      <xdr:col>6</xdr:col>
      <xdr:colOff>113683</xdr:colOff>
      <xdr:row>2</xdr:row>
      <xdr:rowOff>21130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AF9639D-73FB-41C0-ACFA-B9E6E2448D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0235" b="37728" l="58843" r="7586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496" t="22324" r="26612" b="63968"/>
        <a:stretch/>
      </xdr:blipFill>
      <xdr:spPr>
        <a:xfrm rot="20663574" flipH="1">
          <a:off x="6404887" y="219075"/>
          <a:ext cx="1284346" cy="370833"/>
        </a:xfrm>
        <a:prstGeom prst="rect">
          <a:avLst/>
        </a:prstGeom>
      </xdr:spPr>
    </xdr:pic>
    <xdr:clientData/>
  </xdr:twoCellAnchor>
  <xdr:oneCellAnchor>
    <xdr:from>
      <xdr:col>4</xdr:col>
      <xdr:colOff>1756687</xdr:colOff>
      <xdr:row>1</xdr:row>
      <xdr:rowOff>39132</xdr:rowOff>
    </xdr:from>
    <xdr:ext cx="4821" cy="374008"/>
    <xdr:pic>
      <xdr:nvPicPr>
        <xdr:cNvPr id="3" name="圖片 2">
          <a:extLst>
            <a:ext uri="{FF2B5EF4-FFF2-40B4-BE49-F238E27FC236}">
              <a16:creationId xmlns:a16="http://schemas.microsoft.com/office/drawing/2014/main" id="{EAF82CAC-972C-4256-A4EA-F3A6E48BB3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0235" b="37728" l="58843" r="7586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496" t="22324" r="26612" b="63968"/>
        <a:stretch/>
      </xdr:blipFill>
      <xdr:spPr>
        <a:xfrm rot="20663574" flipH="1">
          <a:off x="6404887" y="258207"/>
          <a:ext cx="4821" cy="3740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&#38283;&#33756;&#21934;\1&#26412;&#26399;&#33756;&#21934;\&#39184;&#21345;11108-B18&#22806;&#31038;&#2356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&#38283;&#33756;&#21934;\1&#26412;&#26399;&#33756;&#21934;\&#39184;&#21345;11408-B19&#36852;&#40845;&#20013;&#2356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&#38283;&#33756;&#21934;\1&#26412;&#26399;&#33756;&#21934;\&#39184;&#21345;11308-B19&#36852;&#40845;&#20013;&#235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餐卡-早餐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營"/>
      <sheetName val="特性"/>
      <sheetName val="開菜單 -公註"/>
      <sheetName val="開菜單 -公"/>
      <sheetName val="餐卡"/>
      <sheetName val="月菜單 修改紀錄"/>
      <sheetName val="114總表"/>
      <sheetName val="開菜單"/>
      <sheetName val="開菜單 -11501-2"/>
      <sheetName val="開菜單 -11501-1"/>
      <sheetName val="11月食材行情計費品項"/>
      <sheetName val="校廚"/>
      <sheetName val="校廚營養素"/>
      <sheetName val="預算"/>
      <sheetName val="週菜單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>
            <v>1</v>
          </cell>
          <cell r="F1">
            <v>2</v>
          </cell>
          <cell r="G1">
            <v>3</v>
          </cell>
          <cell r="H1">
            <v>4</v>
          </cell>
          <cell r="I1">
            <v>5</v>
          </cell>
          <cell r="J1">
            <v>6</v>
          </cell>
          <cell r="K1">
            <v>7</v>
          </cell>
          <cell r="L1">
            <v>8</v>
          </cell>
          <cell r="M1">
            <v>9</v>
          </cell>
          <cell r="N1">
            <v>10</v>
          </cell>
          <cell r="O1">
            <v>11</v>
          </cell>
          <cell r="P1">
            <v>12</v>
          </cell>
          <cell r="Q1">
            <v>13</v>
          </cell>
          <cell r="R1">
            <v>14</v>
          </cell>
          <cell r="S1">
            <v>15</v>
          </cell>
          <cell r="T1">
            <v>16</v>
          </cell>
          <cell r="U1">
            <v>17</v>
          </cell>
          <cell r="V1">
            <v>18</v>
          </cell>
          <cell r="W1">
            <v>19</v>
          </cell>
          <cell r="X1">
            <v>20</v>
          </cell>
          <cell r="Y1">
            <v>21</v>
          </cell>
          <cell r="Z1">
            <v>22</v>
          </cell>
          <cell r="AA1">
            <v>23</v>
          </cell>
          <cell r="AB1">
            <v>24</v>
          </cell>
        </row>
        <row r="2">
          <cell r="D2" t="str">
            <v>菜名</v>
          </cell>
          <cell r="E2" t="str">
            <v>食材1</v>
          </cell>
          <cell r="F2" t="str">
            <v>個1</v>
          </cell>
          <cell r="G2" t="str">
            <v>特性1</v>
          </cell>
          <cell r="H2" t="str">
            <v>食材2</v>
          </cell>
          <cell r="I2" t="str">
            <v>個2</v>
          </cell>
          <cell r="J2" t="str">
            <v>特性2</v>
          </cell>
          <cell r="K2" t="str">
            <v>食材3</v>
          </cell>
          <cell r="L2" t="str">
            <v>個3</v>
          </cell>
          <cell r="M2" t="str">
            <v>特性3</v>
          </cell>
          <cell r="N2" t="str">
            <v>食材4</v>
          </cell>
          <cell r="O2" t="str">
            <v>個4</v>
          </cell>
          <cell r="P2" t="str">
            <v>特性4</v>
          </cell>
          <cell r="Q2" t="str">
            <v>食材5</v>
          </cell>
          <cell r="R2" t="str">
            <v>個5</v>
          </cell>
          <cell r="S2" t="str">
            <v>特性5</v>
          </cell>
          <cell r="T2" t="str">
            <v>食材6</v>
          </cell>
          <cell r="U2" t="str">
            <v>個6</v>
          </cell>
          <cell r="V2" t="str">
            <v>特性6</v>
          </cell>
          <cell r="W2" t="str">
            <v>食材7</v>
          </cell>
          <cell r="X2" t="str">
            <v>個7</v>
          </cell>
          <cell r="Y2" t="str">
            <v>特性7</v>
          </cell>
          <cell r="Z2" t="str">
            <v>食材8</v>
          </cell>
          <cell r="AA2" t="str">
            <v>個8</v>
          </cell>
          <cell r="AB2" t="str">
            <v>特性8</v>
          </cell>
        </row>
        <row r="4">
          <cell r="D4" t="str">
            <v>米食餐</v>
          </cell>
          <cell r="E4" t="str">
            <v>米食</v>
          </cell>
        </row>
        <row r="5">
          <cell r="D5" t="str">
            <v>麵食餐</v>
          </cell>
          <cell r="E5" t="str">
            <v>麵食</v>
          </cell>
        </row>
        <row r="6">
          <cell r="D6" t="str">
            <v>簡餐</v>
          </cell>
          <cell r="E6" t="str">
            <v>簡餐</v>
          </cell>
        </row>
        <row r="7">
          <cell r="D7" t="str">
            <v>暑假</v>
          </cell>
          <cell r="E7" t="str">
            <v>暑假停供</v>
          </cell>
        </row>
        <row r="8">
          <cell r="D8" t="str">
            <v>水果</v>
          </cell>
          <cell r="E8" t="str">
            <v>水果</v>
          </cell>
          <cell r="F8">
            <v>1</v>
          </cell>
        </row>
        <row r="9">
          <cell r="D9" t="str">
            <v>義美豆奶</v>
          </cell>
          <cell r="E9" t="str">
            <v>義美豆奶200ml</v>
          </cell>
          <cell r="F9">
            <v>1</v>
          </cell>
        </row>
        <row r="10">
          <cell r="D10" t="str">
            <v>豆奶X</v>
          </cell>
          <cell r="E10" t="str">
            <v>黃豆奶170ml</v>
          </cell>
          <cell r="F10">
            <v>1</v>
          </cell>
          <cell r="H10" t="str">
            <v>黑豆奶170ml</v>
          </cell>
        </row>
        <row r="11">
          <cell r="D11" t="str">
            <v>乳品</v>
          </cell>
          <cell r="E11" t="str">
            <v>福樂高鈣低脂保久乳</v>
          </cell>
          <cell r="H11" t="str">
            <v>義美豆奶200ml</v>
          </cell>
          <cell r="I11">
            <v>1</v>
          </cell>
        </row>
        <row r="12">
          <cell r="D12" t="str">
            <v>青菜</v>
          </cell>
          <cell r="E12" t="str">
            <v>溯源青菜</v>
          </cell>
          <cell r="F12">
            <v>70</v>
          </cell>
          <cell r="G12" t="str">
            <v>小白.青梗白菜.油菜.青油菜.蕹菜.菠菜.葉萵苣.芥菜.茼蒿.莧菜.山蘇.龍鬚菜113.1.1起都要履歷或有機</v>
          </cell>
          <cell r="H12" t="str">
            <v>薑絲</v>
          </cell>
          <cell r="I12">
            <v>0.3</v>
          </cell>
        </row>
        <row r="13">
          <cell r="D13" t="str">
            <v>溯源青菜</v>
          </cell>
          <cell r="E13" t="str">
            <v>溯源青菜</v>
          </cell>
          <cell r="F13">
            <v>70</v>
          </cell>
          <cell r="G13" t="str">
            <v>小白.青梗白菜.油菜.青油菜.蕹菜.菠菜.葉萵苣.芥菜.茼蒿.莧菜.山蘇.龍鬚菜113.1.1起都要履歷或有機</v>
          </cell>
          <cell r="H13" t="str">
            <v>薑絲</v>
          </cell>
          <cell r="I13">
            <v>0.3</v>
          </cell>
        </row>
        <row r="14">
          <cell r="D14" t="str">
            <v>有機青菜</v>
          </cell>
          <cell r="E14" t="str">
            <v>有機時蔬</v>
          </cell>
          <cell r="F14">
            <v>65</v>
          </cell>
          <cell r="H14" t="str">
            <v>薑絲</v>
          </cell>
          <cell r="I14">
            <v>0.3</v>
          </cell>
        </row>
        <row r="15">
          <cell r="D15" t="str">
            <v>履歷青菜</v>
          </cell>
          <cell r="E15" t="str">
            <v>產銷履歷青菜</v>
          </cell>
          <cell r="F15">
            <v>70</v>
          </cell>
          <cell r="H15" t="str">
            <v>薑絲</v>
          </cell>
          <cell r="I15">
            <v>0.3</v>
          </cell>
        </row>
        <row r="16">
          <cell r="D16" t="str">
            <v>主食</v>
          </cell>
          <cell r="E16" t="str">
            <v>小白.青梗白菜.油菜.青油菜.蕹菜.菠菜.葉萵苣.芥菜.茼蒿.莧菜.山蘇.龍鬚菜113.1.1起都要履歷或有機</v>
          </cell>
        </row>
        <row r="17">
          <cell r="D17" t="str">
            <v>紅扁豆飯X</v>
          </cell>
          <cell r="E17" t="str">
            <v>白米-存</v>
          </cell>
          <cell r="F17">
            <v>60</v>
          </cell>
          <cell r="H17" t="str">
            <v>紅扁豆</v>
          </cell>
          <cell r="I17">
            <v>5.2</v>
          </cell>
          <cell r="J17">
            <v>110</v>
          </cell>
        </row>
        <row r="18">
          <cell r="D18" t="str">
            <v>糙米飯</v>
          </cell>
          <cell r="E18" t="str">
            <v>白米-存</v>
          </cell>
          <cell r="F18">
            <v>60</v>
          </cell>
          <cell r="H18" t="str">
            <v>糙米-存</v>
          </cell>
          <cell r="I18">
            <v>5.2</v>
          </cell>
        </row>
        <row r="19">
          <cell r="D19" t="str">
            <v>黑芝麻飯X</v>
          </cell>
          <cell r="E19" t="str">
            <v>白米-存</v>
          </cell>
          <cell r="F19">
            <v>60</v>
          </cell>
          <cell r="H19" t="str">
            <v>黑芝麻</v>
          </cell>
          <cell r="I19">
            <v>0.92</v>
          </cell>
          <cell r="J19">
            <v>0.3</v>
          </cell>
          <cell r="K19" t="str">
            <v>校不要黑芝麻</v>
          </cell>
        </row>
        <row r="20">
          <cell r="D20" t="str">
            <v>燕麥飯</v>
          </cell>
          <cell r="E20" t="str">
            <v>白米-存</v>
          </cell>
          <cell r="F20">
            <v>60</v>
          </cell>
          <cell r="H20" t="str">
            <v>燕麥粒</v>
          </cell>
          <cell r="I20">
            <v>5.2</v>
          </cell>
          <cell r="J20">
            <v>60</v>
          </cell>
        </row>
        <row r="21">
          <cell r="D21" t="str">
            <v>薏仁飯</v>
          </cell>
          <cell r="E21" t="str">
            <v>白米-存</v>
          </cell>
          <cell r="F21">
            <v>60</v>
          </cell>
          <cell r="H21" t="str">
            <v>小薏仁</v>
          </cell>
          <cell r="I21">
            <v>5.2</v>
          </cell>
          <cell r="J21">
            <v>60</v>
          </cell>
        </row>
        <row r="22">
          <cell r="D22" t="str">
            <v>麥片飯</v>
          </cell>
          <cell r="E22" t="str">
            <v>白米-存</v>
          </cell>
          <cell r="F22">
            <v>60</v>
          </cell>
          <cell r="H22" t="str">
            <v>麥片</v>
          </cell>
          <cell r="I22">
            <v>5.2</v>
          </cell>
          <cell r="J22">
            <v>68</v>
          </cell>
        </row>
        <row r="23">
          <cell r="D23" t="str">
            <v>紫米飯</v>
          </cell>
          <cell r="E23" t="str">
            <v>白米-存</v>
          </cell>
          <cell r="F23">
            <v>60</v>
          </cell>
          <cell r="H23" t="str">
            <v>黑糯米</v>
          </cell>
          <cell r="I23">
            <v>5.2</v>
          </cell>
          <cell r="J23">
            <v>110</v>
          </cell>
        </row>
        <row r="24">
          <cell r="D24" t="str">
            <v>小米飯</v>
          </cell>
          <cell r="E24" t="str">
            <v>白米-存</v>
          </cell>
          <cell r="F24">
            <v>60</v>
          </cell>
          <cell r="H24" t="str">
            <v>小米</v>
          </cell>
          <cell r="I24">
            <v>5.2</v>
          </cell>
          <cell r="J24">
            <v>110</v>
          </cell>
        </row>
        <row r="25">
          <cell r="D25" t="str">
            <v>藜麥飯</v>
          </cell>
          <cell r="E25" t="str">
            <v>白米-存</v>
          </cell>
          <cell r="F25">
            <v>60</v>
          </cell>
          <cell r="H25" t="str">
            <v>紅藜麥</v>
          </cell>
          <cell r="I25">
            <v>0.9</v>
          </cell>
          <cell r="J25">
            <v>0.6</v>
          </cell>
        </row>
        <row r="26">
          <cell r="D26" t="str">
            <v>蕎麥飯</v>
          </cell>
          <cell r="E26" t="str">
            <v>白米-存</v>
          </cell>
          <cell r="F26">
            <v>60</v>
          </cell>
          <cell r="H26" t="str">
            <v>蕎麥</v>
          </cell>
          <cell r="I26">
            <v>5.2</v>
          </cell>
          <cell r="J26">
            <v>95</v>
          </cell>
        </row>
        <row r="27">
          <cell r="D27" t="str">
            <v>五穀飯</v>
          </cell>
          <cell r="E27" t="str">
            <v>白米-存</v>
          </cell>
          <cell r="F27">
            <v>60</v>
          </cell>
          <cell r="H27" t="str">
            <v>五穀米</v>
          </cell>
          <cell r="I27">
            <v>5.2</v>
          </cell>
          <cell r="J27">
            <v>90</v>
          </cell>
        </row>
        <row r="28">
          <cell r="D28" t="str">
            <v>地瓜飯</v>
          </cell>
          <cell r="E28" t="str">
            <v>白米-存</v>
          </cell>
          <cell r="F28">
            <v>60</v>
          </cell>
          <cell r="H28" t="str">
            <v>地瓜履歷</v>
          </cell>
          <cell r="I28">
            <v>12</v>
          </cell>
        </row>
        <row r="29">
          <cell r="D29" t="str">
            <v>香鬆飯X</v>
          </cell>
          <cell r="E29" t="str">
            <v>白米--存</v>
          </cell>
          <cell r="F29">
            <v>60</v>
          </cell>
          <cell r="H29" t="str">
            <v>素香鬆</v>
          </cell>
          <cell r="I29">
            <v>1.3</v>
          </cell>
          <cell r="K29" t="str">
            <v>校不要素香鬆</v>
          </cell>
        </row>
        <row r="30">
          <cell r="D30" t="str">
            <v>麵食特餐</v>
          </cell>
        </row>
        <row r="31">
          <cell r="D31" t="str">
            <v>酢醬麵</v>
          </cell>
          <cell r="E31" t="str">
            <v>拉麵-熟</v>
          </cell>
          <cell r="F31">
            <v>115</v>
          </cell>
          <cell r="H31" t="str">
            <v>CAS絞肉</v>
          </cell>
          <cell r="I31">
            <v>32.5</v>
          </cell>
          <cell r="K31" t="str">
            <v>豆干丁非基改</v>
          </cell>
          <cell r="L31">
            <v>27</v>
          </cell>
          <cell r="N31" t="str">
            <v>三色丁非基改1k</v>
          </cell>
          <cell r="O31">
            <v>5.4</v>
          </cell>
          <cell r="Q31" t="str">
            <v>綠豆芽</v>
          </cell>
          <cell r="R31">
            <v>14.4</v>
          </cell>
          <cell r="T31" t="str">
            <v>絞紅蔥頭</v>
          </cell>
          <cell r="U31">
            <v>1</v>
          </cell>
          <cell r="W31" t="str">
            <v>黑豆瓣醬非基改</v>
          </cell>
          <cell r="X31">
            <v>5.4</v>
          </cell>
          <cell r="Z31" t="str">
            <v>甜麵醬非基改</v>
          </cell>
          <cell r="AA31">
            <v>5.4</v>
          </cell>
        </row>
        <row r="32">
          <cell r="D32" t="str">
            <v>什錦燴麵</v>
          </cell>
          <cell r="E32" t="str">
            <v>細黃油麵</v>
          </cell>
          <cell r="F32">
            <v>113</v>
          </cell>
          <cell r="H32" t="str">
            <v>CAS肉片</v>
          </cell>
          <cell r="I32">
            <v>20</v>
          </cell>
          <cell r="K32" t="str">
            <v>大白菜-去外葉</v>
          </cell>
          <cell r="L32">
            <v>30</v>
          </cell>
          <cell r="N32" t="str">
            <v>魷魚翅Q</v>
          </cell>
          <cell r="O32">
            <v>12</v>
          </cell>
          <cell r="Q32" t="str">
            <v>蝦仁Q</v>
          </cell>
          <cell r="R32">
            <v>16</v>
          </cell>
          <cell r="T32" t="str">
            <v>紅蘿蔔-洗皮</v>
          </cell>
          <cell r="U32">
            <v>4</v>
          </cell>
          <cell r="W32" t="str">
            <v>木耳絲/鮮</v>
          </cell>
          <cell r="X32">
            <v>3</v>
          </cell>
          <cell r="Z32" t="str">
            <v>洋蔥去皮</v>
          </cell>
          <cell r="AA32">
            <v>10</v>
          </cell>
        </row>
        <row r="33">
          <cell r="D33" t="str">
            <v>什錦炒麵</v>
          </cell>
          <cell r="E33" t="str">
            <v>細黃油麵</v>
          </cell>
          <cell r="F33">
            <v>110</v>
          </cell>
          <cell r="G33">
            <v>108</v>
          </cell>
          <cell r="H33" t="str">
            <v>CAS肉絲</v>
          </cell>
          <cell r="I33">
            <v>20</v>
          </cell>
          <cell r="K33" t="str">
            <v>高麗菜-去外葉</v>
          </cell>
          <cell r="L33">
            <v>25.3</v>
          </cell>
          <cell r="N33" t="str">
            <v>洋蔥去皮</v>
          </cell>
          <cell r="O33">
            <v>15</v>
          </cell>
          <cell r="Q33" t="str">
            <v>紅蘿蔔-洗皮</v>
          </cell>
          <cell r="R33">
            <v>5.5</v>
          </cell>
          <cell r="T33" t="str">
            <v>香菇絲</v>
          </cell>
          <cell r="U33">
            <v>0.5</v>
          </cell>
          <cell r="W33" t="str">
            <v>蔥</v>
          </cell>
          <cell r="X33">
            <v>1</v>
          </cell>
        </row>
        <row r="34">
          <cell r="D34" t="str">
            <v>肉燥乾麵</v>
          </cell>
          <cell r="E34" t="str">
            <v>細黃油麵</v>
          </cell>
          <cell r="F34">
            <v>108</v>
          </cell>
          <cell r="H34" t="str">
            <v>CAS絞肉</v>
          </cell>
          <cell r="I34">
            <v>20</v>
          </cell>
          <cell r="K34" t="str">
            <v>豆干絞碎非基改</v>
          </cell>
          <cell r="L34">
            <v>15</v>
          </cell>
          <cell r="N34" t="str">
            <v>洋蔥去皮</v>
          </cell>
          <cell r="O34">
            <v>10</v>
          </cell>
          <cell r="Q34" t="str">
            <v>綠豆芽</v>
          </cell>
          <cell r="R34">
            <v>15</v>
          </cell>
          <cell r="T34" t="str">
            <v>韭菜</v>
          </cell>
          <cell r="U34">
            <v>3</v>
          </cell>
          <cell r="W34" t="str">
            <v>絞紅蔥頭</v>
          </cell>
          <cell r="X34">
            <v>2</v>
          </cell>
        </row>
        <row r="35">
          <cell r="D35" t="str">
            <v>日式炒烏龍</v>
          </cell>
          <cell r="E35" t="str">
            <v>小烏龍麵</v>
          </cell>
          <cell r="F35">
            <v>113</v>
          </cell>
          <cell r="H35" t="str">
            <v>高麗菜-去外葉</v>
          </cell>
          <cell r="I35">
            <v>30</v>
          </cell>
          <cell r="K35" t="str">
            <v>CAS肉絲</v>
          </cell>
          <cell r="L35">
            <v>20</v>
          </cell>
          <cell r="N35" t="str">
            <v>洋蔥去皮</v>
          </cell>
          <cell r="O35">
            <v>11</v>
          </cell>
          <cell r="Q35" t="str">
            <v>紅蘿蔔-洗皮</v>
          </cell>
          <cell r="R35">
            <v>4.4000000000000004</v>
          </cell>
          <cell r="T35" t="str">
            <v>香菇絲</v>
          </cell>
          <cell r="U35">
            <v>0.5</v>
          </cell>
          <cell r="W35" t="str">
            <v>絞紅蔥頭</v>
          </cell>
          <cell r="X35">
            <v>2</v>
          </cell>
        </row>
        <row r="36">
          <cell r="D36" t="str">
            <v>肉絲炒麵</v>
          </cell>
          <cell r="E36" t="str">
            <v>細黃油麵</v>
          </cell>
          <cell r="F36">
            <v>114</v>
          </cell>
          <cell r="H36" t="str">
            <v>高麗菜-去外葉</v>
          </cell>
          <cell r="I36">
            <v>30</v>
          </cell>
          <cell r="K36" t="str">
            <v>CAS肉絲</v>
          </cell>
          <cell r="L36">
            <v>20</v>
          </cell>
          <cell r="N36" t="str">
            <v>洋蔥去皮</v>
          </cell>
          <cell r="O36">
            <v>11</v>
          </cell>
          <cell r="Q36" t="str">
            <v>紅蘿蔔-洗皮</v>
          </cell>
          <cell r="R36">
            <v>4.4000000000000004</v>
          </cell>
          <cell r="T36" t="str">
            <v>香菇絲</v>
          </cell>
          <cell r="U36">
            <v>0.5</v>
          </cell>
          <cell r="W36" t="str">
            <v>絞紅蔥頭</v>
          </cell>
          <cell r="X36">
            <v>2</v>
          </cell>
        </row>
        <row r="37">
          <cell r="D37" t="str">
            <v>台式炒麵</v>
          </cell>
          <cell r="E37" t="str">
            <v>小烏龍麵</v>
          </cell>
          <cell r="F37">
            <v>113</v>
          </cell>
          <cell r="H37" t="str">
            <v>高麗菜-去外葉</v>
          </cell>
          <cell r="I37">
            <v>30</v>
          </cell>
          <cell r="K37" t="str">
            <v>CAS肉絲</v>
          </cell>
          <cell r="L37">
            <v>20</v>
          </cell>
          <cell r="N37" t="str">
            <v>洋蔥去皮</v>
          </cell>
          <cell r="O37">
            <v>11</v>
          </cell>
          <cell r="Q37" t="str">
            <v>紅蘿蔔-洗皮</v>
          </cell>
          <cell r="R37">
            <v>4.4000000000000004</v>
          </cell>
          <cell r="T37" t="str">
            <v>香菇絲</v>
          </cell>
          <cell r="U37">
            <v>0.5</v>
          </cell>
          <cell r="W37" t="str">
            <v>絞紅蔥頭</v>
          </cell>
          <cell r="X37">
            <v>2</v>
          </cell>
        </row>
        <row r="38">
          <cell r="D38" t="str">
            <v>茄汁烏龍麵</v>
          </cell>
          <cell r="E38" t="str">
            <v>小烏龍麵</v>
          </cell>
          <cell r="F38">
            <v>125</v>
          </cell>
          <cell r="H38" t="str">
            <v>CAS絞肉</v>
          </cell>
          <cell r="I38">
            <v>38.5</v>
          </cell>
          <cell r="K38" t="str">
            <v>洋蔥去皮</v>
          </cell>
          <cell r="L38">
            <v>17.850000000000001</v>
          </cell>
          <cell r="N38" t="str">
            <v>三色丁非基改1k</v>
          </cell>
          <cell r="O38">
            <v>7</v>
          </cell>
          <cell r="Q38" t="str">
            <v>大番茄</v>
          </cell>
          <cell r="R38">
            <v>30</v>
          </cell>
          <cell r="T38" t="str">
            <v>蕃茄醬3k</v>
          </cell>
          <cell r="U38">
            <v>15</v>
          </cell>
        </row>
        <row r="39">
          <cell r="D39" t="str">
            <v>義大利肉醬麵</v>
          </cell>
          <cell r="E39" t="str">
            <v>小烏龍麵</v>
          </cell>
          <cell r="F39">
            <v>130</v>
          </cell>
          <cell r="H39" t="str">
            <v>CAS絞肉</v>
          </cell>
          <cell r="I39">
            <v>22</v>
          </cell>
          <cell r="K39" t="str">
            <v>洋蔥去皮</v>
          </cell>
          <cell r="L39">
            <v>22</v>
          </cell>
          <cell r="N39" t="str">
            <v>三色丁非基改1k</v>
          </cell>
          <cell r="O39">
            <v>7</v>
          </cell>
          <cell r="Q39" t="str">
            <v>瑪莎切碎蕃茄</v>
          </cell>
          <cell r="R39">
            <v>30</v>
          </cell>
          <cell r="T39" t="str">
            <v>蕃茄醬3k</v>
          </cell>
          <cell r="U39">
            <v>15</v>
          </cell>
        </row>
        <row r="40">
          <cell r="D40" t="str">
            <v>茄汁義大利麵</v>
          </cell>
          <cell r="E40" t="str">
            <v>熟義大利麵-貝殼</v>
          </cell>
          <cell r="F40">
            <v>128</v>
          </cell>
          <cell r="H40" t="str">
            <v>洋蔥去皮</v>
          </cell>
          <cell r="I40">
            <v>17</v>
          </cell>
          <cell r="K40" t="str">
            <v>CAS絞肉</v>
          </cell>
          <cell r="L40">
            <v>25</v>
          </cell>
          <cell r="N40" t="str">
            <v>青花菜-凍</v>
          </cell>
          <cell r="O40">
            <v>12</v>
          </cell>
          <cell r="Q40" t="str">
            <v>瑪莎切碎蕃茄</v>
          </cell>
          <cell r="R40">
            <v>30</v>
          </cell>
          <cell r="T40" t="str">
            <v>紅蘿蔔-洗皮</v>
          </cell>
          <cell r="U40">
            <v>5</v>
          </cell>
          <cell r="W40" t="str">
            <v>蕃茄醬3k</v>
          </cell>
          <cell r="X40">
            <v>15</v>
          </cell>
        </row>
        <row r="41">
          <cell r="D41" t="str">
            <v>白醬培根義大利麵</v>
          </cell>
          <cell r="E41" t="str">
            <v>熟義大利麵-斜管</v>
          </cell>
          <cell r="F41">
            <v>117</v>
          </cell>
          <cell r="H41" t="str">
            <v>碎培根</v>
          </cell>
          <cell r="I41">
            <v>8</v>
          </cell>
          <cell r="K41" t="str">
            <v>CAS絞肉</v>
          </cell>
          <cell r="L41">
            <v>24</v>
          </cell>
          <cell r="N41" t="str">
            <v>彩椒</v>
          </cell>
          <cell r="O41">
            <v>6</v>
          </cell>
          <cell r="Q41" t="str">
            <v>杏鮑菇</v>
          </cell>
          <cell r="R41">
            <v>5</v>
          </cell>
          <cell r="T41" t="str">
            <v>洋蔥去皮</v>
          </cell>
          <cell r="U41">
            <v>16.600000000000001</v>
          </cell>
          <cell r="W41" t="str">
            <v>洋菇罐2.8k</v>
          </cell>
          <cell r="X41">
            <v>8</v>
          </cell>
          <cell r="Y41" t="str">
            <v>奶油0.6</v>
          </cell>
          <cell r="Z41" t="str">
            <v>起司乳酪絲</v>
          </cell>
          <cell r="AA41">
            <v>4</v>
          </cell>
          <cell r="AB41" t="str">
            <v>奶粉2.2k2.9</v>
          </cell>
        </row>
        <row r="42">
          <cell r="D42" t="str">
            <v>奶油雞肉義大利麵</v>
          </cell>
          <cell r="E42" t="str">
            <v>熟義大利麵-斜管</v>
          </cell>
          <cell r="F42">
            <v>117</v>
          </cell>
          <cell r="H42" t="str">
            <v>CAS雞清胸肉丁</v>
          </cell>
          <cell r="I42">
            <v>35</v>
          </cell>
          <cell r="K42" t="str">
            <v>洋蔥去皮</v>
          </cell>
          <cell r="L42">
            <v>15</v>
          </cell>
          <cell r="N42" t="str">
            <v>鴻喜菇</v>
          </cell>
          <cell r="O42">
            <v>5</v>
          </cell>
          <cell r="Q42" t="str">
            <v>鮮香菇</v>
          </cell>
          <cell r="R42">
            <v>5</v>
          </cell>
          <cell r="T42" t="str">
            <v>玉米筍</v>
          </cell>
          <cell r="U42">
            <v>5</v>
          </cell>
          <cell r="W42" t="str">
            <v>紅甜椒</v>
          </cell>
          <cell r="X42">
            <v>3</v>
          </cell>
          <cell r="Z42" t="str">
            <v>絞蒜仁</v>
          </cell>
          <cell r="AA42">
            <v>1.5</v>
          </cell>
        </row>
        <row r="43">
          <cell r="D43" t="str">
            <v>奶香通心麵</v>
          </cell>
          <cell r="E43" t="str">
            <v>熟義大利麵-貝殼</v>
          </cell>
          <cell r="F43">
            <v>125</v>
          </cell>
          <cell r="H43" t="str">
            <v>洋蔥去皮</v>
          </cell>
          <cell r="I43">
            <v>22</v>
          </cell>
        </row>
        <row r="44">
          <cell r="D44" t="str">
            <v>茄汁烏龍麵</v>
          </cell>
          <cell r="E44" t="str">
            <v>小烏龍麵</v>
          </cell>
          <cell r="F44">
            <v>125</v>
          </cell>
          <cell r="G44" t="str">
            <v>熟義大利麵-螺旋</v>
          </cell>
          <cell r="H44" t="str">
            <v>CAS絞肉</v>
          </cell>
          <cell r="I44">
            <v>38.5</v>
          </cell>
          <cell r="K44" t="str">
            <v>洋蔥去皮</v>
          </cell>
          <cell r="L44">
            <v>17.850000000000001</v>
          </cell>
          <cell r="N44" t="str">
            <v>大蕃茄</v>
          </cell>
          <cell r="O44">
            <v>30</v>
          </cell>
          <cell r="Q44" t="str">
            <v>三色丁非基改1k</v>
          </cell>
          <cell r="R44">
            <v>7</v>
          </cell>
          <cell r="T44" t="str">
            <v>蕃茄醬3k</v>
          </cell>
          <cell r="U44">
            <v>15</v>
          </cell>
        </row>
        <row r="45">
          <cell r="D45" t="str">
            <v>茄汁貝殼麵</v>
          </cell>
          <cell r="E45" t="str">
            <v>熟義大利麵-貝殼</v>
          </cell>
          <cell r="F45">
            <v>125</v>
          </cell>
          <cell r="H45" t="str">
            <v>洋蔥去皮</v>
          </cell>
          <cell r="I45">
            <v>22</v>
          </cell>
          <cell r="K45" t="str">
            <v>CAS絞肉</v>
          </cell>
          <cell r="L45">
            <v>22</v>
          </cell>
          <cell r="N45" t="str">
            <v>大蕃茄</v>
          </cell>
          <cell r="O45">
            <v>30</v>
          </cell>
          <cell r="Q45" t="str">
            <v>三色丁非基改1k</v>
          </cell>
          <cell r="R45">
            <v>7</v>
          </cell>
          <cell r="T45" t="str">
            <v>蕃茄醬3k</v>
          </cell>
        </row>
        <row r="46">
          <cell r="D46" t="str">
            <v>麵線羹</v>
          </cell>
          <cell r="E46" t="str">
            <v>紅麵線</v>
          </cell>
          <cell r="F46">
            <v>40</v>
          </cell>
          <cell r="H46" t="str">
            <v>CAS肉絲</v>
          </cell>
          <cell r="I46">
            <v>20</v>
          </cell>
          <cell r="K46" t="str">
            <v>脆筍絲1.8k</v>
          </cell>
          <cell r="L46">
            <v>10</v>
          </cell>
          <cell r="N46" t="str">
            <v>紅蘿蔔-洗皮</v>
          </cell>
          <cell r="O46">
            <v>5</v>
          </cell>
          <cell r="Q46" t="str">
            <v>木耳絲/鮮</v>
          </cell>
          <cell r="R46">
            <v>3</v>
          </cell>
          <cell r="T46" t="str">
            <v>香菇絲</v>
          </cell>
          <cell r="U46">
            <v>0.5</v>
          </cell>
          <cell r="W46" t="str">
            <v>柴魚片</v>
          </cell>
          <cell r="X46">
            <v>1</v>
          </cell>
          <cell r="Z46" t="str">
            <v>絞紅蔥頭</v>
          </cell>
          <cell r="AA46">
            <v>1</v>
          </cell>
        </row>
        <row r="47">
          <cell r="D47" t="str">
            <v>肉燥麵疙瘩</v>
          </cell>
          <cell r="E47" t="str">
            <v>麵疙瘩</v>
          </cell>
          <cell r="F47">
            <v>125</v>
          </cell>
          <cell r="H47" t="str">
            <v>CAS絞肉</v>
          </cell>
          <cell r="I47">
            <v>41</v>
          </cell>
          <cell r="K47" t="str">
            <v>豆干丁非基改</v>
          </cell>
          <cell r="L47">
            <v>19</v>
          </cell>
          <cell r="N47" t="str">
            <v>洋蔥去皮</v>
          </cell>
          <cell r="O47">
            <v>15</v>
          </cell>
          <cell r="Q47" t="str">
            <v>香菇絲</v>
          </cell>
          <cell r="R47">
            <v>1.5</v>
          </cell>
          <cell r="T47" t="str">
            <v>綠豆芽</v>
          </cell>
          <cell r="U47">
            <v>13.7</v>
          </cell>
          <cell r="W47" t="str">
            <v>韭菜</v>
          </cell>
          <cell r="X47">
            <v>3.8</v>
          </cell>
        </row>
        <row r="48">
          <cell r="D48" t="str">
            <v>蕃茄肉燥麵疙瘩</v>
          </cell>
          <cell r="E48" t="str">
            <v>麵疙瘩</v>
          </cell>
          <cell r="F48">
            <v>125</v>
          </cell>
          <cell r="H48" t="str">
            <v>CAS絞肉</v>
          </cell>
          <cell r="I48">
            <v>38</v>
          </cell>
          <cell r="K48" t="str">
            <v>大蕃茄</v>
          </cell>
          <cell r="L48">
            <v>13</v>
          </cell>
          <cell r="N48" t="str">
            <v>豆干丁非基改</v>
          </cell>
          <cell r="O48">
            <v>13</v>
          </cell>
          <cell r="Q48" t="str">
            <v>洋蔥去皮</v>
          </cell>
          <cell r="R48">
            <v>13</v>
          </cell>
          <cell r="T48" t="str">
            <v>香菇絲</v>
          </cell>
          <cell r="U48">
            <v>1</v>
          </cell>
          <cell r="W48" t="str">
            <v>綠豆芽</v>
          </cell>
          <cell r="X48">
            <v>12</v>
          </cell>
          <cell r="Z48" t="str">
            <v>韭菜</v>
          </cell>
          <cell r="AA48">
            <v>3</v>
          </cell>
          <cell r="AB48" t="str">
            <v>絞紅蔥頭1</v>
          </cell>
        </row>
        <row r="49">
          <cell r="D49" t="str">
            <v>客家炒粄條</v>
          </cell>
          <cell r="E49" t="str">
            <v>粄條切</v>
          </cell>
          <cell r="F49">
            <v>150</v>
          </cell>
          <cell r="H49" t="str">
            <v>CAS肉絲</v>
          </cell>
          <cell r="I49">
            <v>20</v>
          </cell>
          <cell r="K49" t="str">
            <v>綠豆芽</v>
          </cell>
          <cell r="L49">
            <v>22</v>
          </cell>
          <cell r="N49" t="str">
            <v>韭菜</v>
          </cell>
          <cell r="O49">
            <v>3</v>
          </cell>
          <cell r="Q49" t="str">
            <v>香菇絲</v>
          </cell>
          <cell r="R49">
            <v>0.5</v>
          </cell>
          <cell r="T49" t="str">
            <v>蝦米</v>
          </cell>
          <cell r="U49">
            <v>0.5</v>
          </cell>
          <cell r="W49" t="str">
            <v>紅蘿蔔-洗皮</v>
          </cell>
          <cell r="X49">
            <v>8</v>
          </cell>
          <cell r="Z49" t="str">
            <v>絞紅蔥頭</v>
          </cell>
          <cell r="AA49">
            <v>0.5</v>
          </cell>
        </row>
        <row r="50">
          <cell r="D50" t="str">
            <v>客家炒米苔目</v>
          </cell>
          <cell r="E50" t="str">
            <v>米苔目-鹹</v>
          </cell>
          <cell r="F50">
            <v>130</v>
          </cell>
          <cell r="G50">
            <v>75</v>
          </cell>
          <cell r="H50" t="str">
            <v>CAS肉絲</v>
          </cell>
          <cell r="I50">
            <v>20</v>
          </cell>
          <cell r="K50" t="str">
            <v>綠豆芽</v>
          </cell>
          <cell r="L50">
            <v>20</v>
          </cell>
          <cell r="N50" t="str">
            <v>韭菜</v>
          </cell>
          <cell r="O50">
            <v>2</v>
          </cell>
          <cell r="Q50" t="str">
            <v>香菇絲</v>
          </cell>
          <cell r="R50">
            <v>0.5</v>
          </cell>
          <cell r="T50" t="str">
            <v>蝦米</v>
          </cell>
          <cell r="U50">
            <v>0.5</v>
          </cell>
          <cell r="W50" t="str">
            <v>紅蘿蔔-洗皮</v>
          </cell>
          <cell r="X50">
            <v>6</v>
          </cell>
          <cell r="Z50" t="str">
            <v>絞紅蔥頭</v>
          </cell>
          <cell r="AA50">
            <v>0.5</v>
          </cell>
        </row>
        <row r="51">
          <cell r="D51" t="str">
            <v>南瓜炒米粉</v>
          </cell>
          <cell r="E51" t="str">
            <v>濕炊粉-切</v>
          </cell>
          <cell r="F51">
            <v>65</v>
          </cell>
          <cell r="G51">
            <v>45</v>
          </cell>
          <cell r="H51" t="str">
            <v>CAS肉絲</v>
          </cell>
          <cell r="I51">
            <v>20</v>
          </cell>
          <cell r="K51" t="str">
            <v>南瓜</v>
          </cell>
          <cell r="L51">
            <v>30</v>
          </cell>
          <cell r="N51" t="str">
            <v>香菇絲</v>
          </cell>
          <cell r="O51">
            <v>0.5</v>
          </cell>
          <cell r="Q51" t="str">
            <v>紅蘿蔔-洗皮</v>
          </cell>
          <cell r="R51">
            <v>6</v>
          </cell>
          <cell r="T51" t="str">
            <v>洋蔥去皮</v>
          </cell>
          <cell r="U51">
            <v>15</v>
          </cell>
          <cell r="W51" t="str">
            <v>蝦米</v>
          </cell>
          <cell r="X51">
            <v>0.5</v>
          </cell>
          <cell r="Z51" t="str">
            <v>絞紅蔥頭</v>
          </cell>
          <cell r="AA51">
            <v>0.5</v>
          </cell>
        </row>
        <row r="52">
          <cell r="D52" t="str">
            <v>客家炒米粉</v>
          </cell>
          <cell r="E52" t="str">
            <v>濕炊粉-切</v>
          </cell>
          <cell r="F52">
            <v>72</v>
          </cell>
          <cell r="G52" t="str">
            <v>40就好</v>
          </cell>
          <cell r="H52" t="str">
            <v>CAS肉絲</v>
          </cell>
          <cell r="I52">
            <v>20</v>
          </cell>
          <cell r="K52" t="str">
            <v>綠豆芽</v>
          </cell>
          <cell r="L52">
            <v>20</v>
          </cell>
          <cell r="N52" t="str">
            <v>韭菜</v>
          </cell>
          <cell r="O52">
            <v>2</v>
          </cell>
          <cell r="Q52" t="str">
            <v>香菇絲</v>
          </cell>
          <cell r="R52">
            <v>0.5</v>
          </cell>
          <cell r="T52" t="str">
            <v>蝦米</v>
          </cell>
          <cell r="U52">
            <v>0.5</v>
          </cell>
          <cell r="W52" t="str">
            <v>紅蘿蔔-洗皮</v>
          </cell>
          <cell r="X52">
            <v>8</v>
          </cell>
          <cell r="Z52" t="str">
            <v>絞紅蔥頭</v>
          </cell>
          <cell r="AA52">
            <v>0.5</v>
          </cell>
        </row>
        <row r="53">
          <cell r="D53" t="str">
            <v>米食特餐</v>
          </cell>
        </row>
        <row r="54">
          <cell r="D54" t="str">
            <v>古早味鹹粥</v>
          </cell>
          <cell r="E54" t="str">
            <v>白米-存</v>
          </cell>
          <cell r="F54">
            <v>50</v>
          </cell>
          <cell r="H54" t="str">
            <v>CAS絞肉</v>
          </cell>
          <cell r="I54">
            <v>11.4</v>
          </cell>
          <cell r="K54" t="str">
            <v>香菇絲</v>
          </cell>
          <cell r="L54">
            <v>0.7</v>
          </cell>
          <cell r="N54" t="str">
            <v>碎蘿蔔干</v>
          </cell>
          <cell r="O54">
            <v>6.8</v>
          </cell>
          <cell r="Q54" t="str">
            <v>高麗菜-去外葉</v>
          </cell>
          <cell r="R54">
            <v>30</v>
          </cell>
          <cell r="T54" t="str">
            <v>玉米粒非基改1k</v>
          </cell>
          <cell r="U54">
            <v>11.4</v>
          </cell>
          <cell r="W54" t="str">
            <v>紅蘿蔔-洗皮</v>
          </cell>
          <cell r="X54">
            <v>3.8</v>
          </cell>
          <cell r="Z54" t="str">
            <v>蔥</v>
          </cell>
          <cell r="AA54">
            <v>0.5</v>
          </cell>
          <cell r="AB54" t="str">
            <v>絞紅蔥頭0.8</v>
          </cell>
        </row>
        <row r="55">
          <cell r="D55" t="str">
            <v>芋香鹹粥</v>
          </cell>
          <cell r="E55" t="str">
            <v>白米-存</v>
          </cell>
          <cell r="F55">
            <v>50</v>
          </cell>
          <cell r="H55" t="str">
            <v>CAS絞肉</v>
          </cell>
          <cell r="I55">
            <v>18.7</v>
          </cell>
          <cell r="K55" t="str">
            <v>芋頭</v>
          </cell>
          <cell r="L55">
            <v>29.2</v>
          </cell>
          <cell r="N55" t="str">
            <v>絞紅蔥頭</v>
          </cell>
          <cell r="O55">
            <v>0.5</v>
          </cell>
          <cell r="Q55" t="str">
            <v>紅蘿蔔-洗皮</v>
          </cell>
          <cell r="R55">
            <v>10.4</v>
          </cell>
          <cell r="T55" t="str">
            <v>香菇絲</v>
          </cell>
          <cell r="U55">
            <v>0.6</v>
          </cell>
          <cell r="W55" t="str">
            <v>蝦米</v>
          </cell>
          <cell r="X55">
            <v>0.6</v>
          </cell>
          <cell r="Z55" t="str">
            <v>蔥</v>
          </cell>
          <cell r="AA55">
            <v>0.6</v>
          </cell>
        </row>
        <row r="56">
          <cell r="D56" t="str">
            <v>玉米瘦肉粥</v>
          </cell>
          <cell r="E56" t="str">
            <v>白米-存</v>
          </cell>
          <cell r="F56">
            <v>50</v>
          </cell>
          <cell r="H56" t="str">
            <v>CAS絞肉</v>
          </cell>
          <cell r="I56">
            <v>16.3</v>
          </cell>
          <cell r="K56" t="str">
            <v>玉米粒非基改1k</v>
          </cell>
          <cell r="L56">
            <v>16.3</v>
          </cell>
          <cell r="N56" t="str">
            <v>絞紅蔥頭</v>
          </cell>
          <cell r="O56">
            <v>0.5</v>
          </cell>
          <cell r="Q56" t="str">
            <v>芹菜</v>
          </cell>
          <cell r="R56">
            <v>1</v>
          </cell>
          <cell r="T56" t="str">
            <v>香菇絲</v>
          </cell>
          <cell r="U56">
            <v>0.3</v>
          </cell>
          <cell r="W56" t="str">
            <v>高麗菜-去外葉</v>
          </cell>
          <cell r="X56">
            <v>23.5</v>
          </cell>
          <cell r="Z56" t="str">
            <v>紅蘿蔔-洗皮</v>
          </cell>
          <cell r="AA56">
            <v>4</v>
          </cell>
        </row>
        <row r="57">
          <cell r="D57" t="str">
            <v>皮蛋瘦肉粥</v>
          </cell>
          <cell r="E57" t="str">
            <v>白米-存</v>
          </cell>
          <cell r="F57">
            <v>50</v>
          </cell>
          <cell r="H57" t="str">
            <v>CAS絞肉</v>
          </cell>
          <cell r="I57">
            <v>12</v>
          </cell>
          <cell r="K57" t="str">
            <v>高麗菜-去外葉</v>
          </cell>
          <cell r="L57">
            <v>15</v>
          </cell>
          <cell r="N57" t="str">
            <v>玉米粒非基改1k</v>
          </cell>
          <cell r="O57">
            <v>10</v>
          </cell>
          <cell r="Q57" t="str">
            <v>洗選蛋</v>
          </cell>
          <cell r="R57">
            <v>12</v>
          </cell>
          <cell r="T57" t="str">
            <v>CAS皮蛋</v>
          </cell>
          <cell r="U57">
            <v>6</v>
          </cell>
          <cell r="W57" t="str">
            <v>蔥</v>
          </cell>
          <cell r="X57">
            <v>0.6</v>
          </cell>
          <cell r="Z57" t="str">
            <v>油蔥酥</v>
          </cell>
          <cell r="AA57" t="str">
            <v>存</v>
          </cell>
        </row>
        <row r="58">
          <cell r="D58" t="str">
            <v>蔬菜瘦肉粥</v>
          </cell>
          <cell r="E58" t="str">
            <v>白米-存</v>
          </cell>
          <cell r="F58">
            <v>50</v>
          </cell>
          <cell r="H58" t="str">
            <v>CAS絞肉</v>
          </cell>
          <cell r="I58">
            <v>12</v>
          </cell>
          <cell r="K58" t="str">
            <v>高麗菜-去外葉</v>
          </cell>
          <cell r="L58">
            <v>15</v>
          </cell>
          <cell r="N58" t="str">
            <v>玉米粒非基改1k</v>
          </cell>
          <cell r="O58">
            <v>10</v>
          </cell>
          <cell r="Q58" t="str">
            <v>洗選蛋</v>
          </cell>
          <cell r="R58">
            <v>12</v>
          </cell>
          <cell r="T58" t="str">
            <v>紅蘿蔔-洗皮</v>
          </cell>
          <cell r="U58">
            <v>3</v>
          </cell>
          <cell r="W58" t="str">
            <v>蔥</v>
          </cell>
          <cell r="X58">
            <v>0.6</v>
          </cell>
        </row>
        <row r="59">
          <cell r="D59" t="str">
            <v>夏威夷炒飯</v>
          </cell>
          <cell r="E59" t="str">
            <v>白米-存</v>
          </cell>
          <cell r="F59">
            <v>50</v>
          </cell>
          <cell r="H59" t="str">
            <v>CAS肉絲</v>
          </cell>
          <cell r="I59">
            <v>15</v>
          </cell>
          <cell r="K59" t="str">
            <v>三色丁非基改1k</v>
          </cell>
          <cell r="L59">
            <v>10</v>
          </cell>
          <cell r="N59" t="str">
            <v>洋蔥去皮</v>
          </cell>
          <cell r="O59">
            <v>15</v>
          </cell>
          <cell r="Q59" t="str">
            <v>火腿丁CAS</v>
          </cell>
          <cell r="R59">
            <v>3</v>
          </cell>
          <cell r="T59" t="str">
            <v>鳳梨罐3K</v>
          </cell>
          <cell r="U59">
            <v>8</v>
          </cell>
          <cell r="W59" t="str">
            <v>蔥</v>
          </cell>
          <cell r="X59">
            <v>0.7</v>
          </cell>
          <cell r="Z59" t="str">
            <v>洗選蛋</v>
          </cell>
          <cell r="AA59">
            <v>15</v>
          </cell>
        </row>
        <row r="60">
          <cell r="D60" t="str">
            <v>茄汁蛋炒飯</v>
          </cell>
          <cell r="E60" t="str">
            <v>白米-存</v>
          </cell>
          <cell r="F60">
            <v>50</v>
          </cell>
          <cell r="H60" t="str">
            <v>CAS肉絲</v>
          </cell>
          <cell r="I60">
            <v>15</v>
          </cell>
          <cell r="K60" t="str">
            <v>三色丁非基改1k</v>
          </cell>
          <cell r="L60">
            <v>10</v>
          </cell>
          <cell r="N60" t="str">
            <v>洋蔥去皮</v>
          </cell>
          <cell r="O60">
            <v>8</v>
          </cell>
          <cell r="Q60" t="str">
            <v>洗選蛋</v>
          </cell>
          <cell r="R60">
            <v>15</v>
          </cell>
          <cell r="T60" t="str">
            <v>高麗菜-去外葉</v>
          </cell>
          <cell r="U60">
            <v>20</v>
          </cell>
          <cell r="W60" t="str">
            <v>蔥</v>
          </cell>
          <cell r="X60">
            <v>0.6</v>
          </cell>
          <cell r="Z60" t="str">
            <v>蕃茄醬-存</v>
          </cell>
        </row>
        <row r="61">
          <cell r="D61" t="str">
            <v>台式蛋炒飯</v>
          </cell>
          <cell r="E61" t="str">
            <v>白米-存</v>
          </cell>
          <cell r="F61">
            <v>50</v>
          </cell>
          <cell r="H61" t="str">
            <v>CAS肉絲</v>
          </cell>
          <cell r="I61">
            <v>15</v>
          </cell>
          <cell r="K61" t="str">
            <v>三色丁非基改1k</v>
          </cell>
          <cell r="L61">
            <v>10</v>
          </cell>
          <cell r="N61" t="str">
            <v>洋蔥去皮</v>
          </cell>
          <cell r="O61">
            <v>8</v>
          </cell>
          <cell r="Q61" t="str">
            <v>洗選蛋</v>
          </cell>
          <cell r="R61">
            <v>15</v>
          </cell>
          <cell r="T61" t="str">
            <v>高麗菜-去外葉</v>
          </cell>
          <cell r="U61">
            <v>20</v>
          </cell>
          <cell r="W61" t="str">
            <v>蔥</v>
          </cell>
          <cell r="X61">
            <v>0.6</v>
          </cell>
        </row>
        <row r="62">
          <cell r="D62" t="str">
            <v>吻仔魚炒飯</v>
          </cell>
          <cell r="E62" t="str">
            <v>白米-存</v>
          </cell>
          <cell r="F62">
            <v>50</v>
          </cell>
          <cell r="H62" t="str">
            <v>吻仔魚Q</v>
          </cell>
          <cell r="I62">
            <v>8</v>
          </cell>
          <cell r="J62" t="str">
            <v>Q</v>
          </cell>
          <cell r="K62" t="str">
            <v>CAS絞肉</v>
          </cell>
          <cell r="L62">
            <v>10</v>
          </cell>
          <cell r="N62" t="str">
            <v>洋蔥去皮</v>
          </cell>
          <cell r="O62">
            <v>15</v>
          </cell>
          <cell r="Q62" t="str">
            <v>三色丁非基改1k</v>
          </cell>
          <cell r="R62">
            <v>10</v>
          </cell>
          <cell r="T62" t="str">
            <v>洗選蛋</v>
          </cell>
          <cell r="U62">
            <v>10</v>
          </cell>
          <cell r="W62" t="str">
            <v>蔥</v>
          </cell>
          <cell r="X62">
            <v>0.7</v>
          </cell>
        </row>
        <row r="63">
          <cell r="D63" t="str">
            <v>火腿蛋炒飯</v>
          </cell>
          <cell r="E63" t="str">
            <v>白米-存</v>
          </cell>
          <cell r="F63">
            <v>50</v>
          </cell>
          <cell r="H63" t="str">
            <v>CAS肉絲</v>
          </cell>
          <cell r="I63">
            <v>15</v>
          </cell>
          <cell r="K63" t="str">
            <v>三色丁非基改1k</v>
          </cell>
          <cell r="L63">
            <v>10</v>
          </cell>
          <cell r="N63" t="str">
            <v>洋蔥去皮</v>
          </cell>
          <cell r="O63">
            <v>15</v>
          </cell>
          <cell r="Q63" t="str">
            <v>火腿丁CAS</v>
          </cell>
          <cell r="R63">
            <v>6</v>
          </cell>
          <cell r="T63" t="str">
            <v>蔥</v>
          </cell>
          <cell r="U63">
            <v>0.7</v>
          </cell>
          <cell r="W63" t="str">
            <v>洗選蛋</v>
          </cell>
          <cell r="X63">
            <v>15</v>
          </cell>
        </row>
        <row r="64">
          <cell r="D64" t="str">
            <v>玉米蛋炒飯</v>
          </cell>
          <cell r="E64" t="str">
            <v>白米-存</v>
          </cell>
          <cell r="F64">
            <v>50</v>
          </cell>
          <cell r="H64" t="str">
            <v>CAS肉絲</v>
          </cell>
          <cell r="I64">
            <v>15</v>
          </cell>
          <cell r="K64" t="str">
            <v>三色丁非基改1k</v>
          </cell>
          <cell r="L64">
            <v>10</v>
          </cell>
          <cell r="N64" t="str">
            <v>洋蔥去皮</v>
          </cell>
          <cell r="O64">
            <v>15</v>
          </cell>
          <cell r="Q64" t="str">
            <v>玉米粒非基改1k</v>
          </cell>
          <cell r="R64">
            <v>6</v>
          </cell>
          <cell r="T64" t="str">
            <v>蔥</v>
          </cell>
          <cell r="U64">
            <v>0.7</v>
          </cell>
          <cell r="W64" t="str">
            <v>洗選蛋</v>
          </cell>
          <cell r="X64">
            <v>15</v>
          </cell>
        </row>
        <row r="65">
          <cell r="D65" t="str">
            <v>肉絲蛋炒飯</v>
          </cell>
          <cell r="E65" t="str">
            <v>白米-存</v>
          </cell>
          <cell r="F65">
            <v>50</v>
          </cell>
          <cell r="H65" t="str">
            <v>CAS肉絲</v>
          </cell>
          <cell r="I65">
            <v>15</v>
          </cell>
          <cell r="K65" t="str">
            <v>三色丁非基改1k</v>
          </cell>
          <cell r="L65">
            <v>10</v>
          </cell>
          <cell r="N65" t="str">
            <v>洋蔥去皮</v>
          </cell>
          <cell r="O65">
            <v>12</v>
          </cell>
          <cell r="Q65" t="str">
            <v>洗選蛋</v>
          </cell>
          <cell r="R65">
            <v>15</v>
          </cell>
          <cell r="T65" t="str">
            <v>高麗菜-去外葉</v>
          </cell>
          <cell r="U65">
            <v>12</v>
          </cell>
          <cell r="W65" t="str">
            <v>蔥</v>
          </cell>
          <cell r="X65">
            <v>0.6</v>
          </cell>
        </row>
        <row r="66">
          <cell r="D66" t="str">
            <v>雞茸蛋炒飯</v>
          </cell>
          <cell r="E66" t="str">
            <v>白米-存</v>
          </cell>
          <cell r="F66">
            <v>50</v>
          </cell>
          <cell r="H66" t="str">
            <v>CAS絞雞清胸肉</v>
          </cell>
          <cell r="I66">
            <v>15</v>
          </cell>
          <cell r="K66" t="str">
            <v>三色丁非基改1k</v>
          </cell>
          <cell r="L66">
            <v>10</v>
          </cell>
          <cell r="N66" t="str">
            <v>洋蔥去皮</v>
          </cell>
          <cell r="O66">
            <v>12</v>
          </cell>
          <cell r="Q66" t="str">
            <v>洗選蛋</v>
          </cell>
          <cell r="R66">
            <v>15</v>
          </cell>
          <cell r="T66" t="str">
            <v>高麗菜-去外葉</v>
          </cell>
          <cell r="U66">
            <v>12</v>
          </cell>
          <cell r="W66" t="str">
            <v>蔥</v>
          </cell>
          <cell r="X66">
            <v>0.6</v>
          </cell>
        </row>
        <row r="67">
          <cell r="D67" t="str">
            <v>培根蛋炒飯</v>
          </cell>
          <cell r="E67" t="str">
            <v>白米-存</v>
          </cell>
          <cell r="F67">
            <v>50</v>
          </cell>
          <cell r="H67" t="str">
            <v>CAS肉絲</v>
          </cell>
          <cell r="I67">
            <v>7</v>
          </cell>
          <cell r="K67" t="str">
            <v>碎培根</v>
          </cell>
          <cell r="L67">
            <v>15</v>
          </cell>
          <cell r="N67" t="str">
            <v>洋蔥去皮</v>
          </cell>
          <cell r="O67">
            <v>15</v>
          </cell>
          <cell r="Q67" t="str">
            <v>洗選蛋</v>
          </cell>
          <cell r="R67">
            <v>15</v>
          </cell>
          <cell r="T67" t="str">
            <v>三色丁非基改1k</v>
          </cell>
          <cell r="U67">
            <v>10</v>
          </cell>
          <cell r="W67" t="str">
            <v>蔥</v>
          </cell>
          <cell r="X67">
            <v>0.5</v>
          </cell>
        </row>
        <row r="68">
          <cell r="D68" t="str">
            <v>豬肉燴飯</v>
          </cell>
          <cell r="E68" t="str">
            <v>白米-存</v>
          </cell>
          <cell r="F68">
            <v>50</v>
          </cell>
          <cell r="H68" t="str">
            <v>CAS肉片</v>
          </cell>
          <cell r="I68">
            <v>57</v>
          </cell>
          <cell r="K68" t="str">
            <v>紅蘿蔔-洗皮</v>
          </cell>
          <cell r="L68">
            <v>4</v>
          </cell>
          <cell r="N68" t="str">
            <v>洋芋大丁</v>
          </cell>
          <cell r="O68">
            <v>28.5</v>
          </cell>
          <cell r="Q68" t="str">
            <v>洋蔥去皮</v>
          </cell>
          <cell r="R68">
            <v>9.5</v>
          </cell>
          <cell r="T68" t="str">
            <v>洗選蛋</v>
          </cell>
          <cell r="U68">
            <v>15</v>
          </cell>
        </row>
        <row r="69">
          <cell r="D69" t="str">
            <v>咖哩雞燴飯</v>
          </cell>
          <cell r="E69" t="str">
            <v>白米-存</v>
          </cell>
          <cell r="F69">
            <v>50</v>
          </cell>
          <cell r="H69" t="str">
            <v>CAS雞清胸肉丁</v>
          </cell>
          <cell r="I69">
            <v>45</v>
          </cell>
          <cell r="K69" t="str">
            <v>紅蘿蔔-洗皮</v>
          </cell>
          <cell r="L69">
            <v>6</v>
          </cell>
          <cell r="N69" t="str">
            <v>洋芋大丁</v>
          </cell>
          <cell r="O69">
            <v>28.5</v>
          </cell>
          <cell r="Q69" t="str">
            <v>洋蔥去皮</v>
          </cell>
          <cell r="R69">
            <v>9.5</v>
          </cell>
          <cell r="T69" t="str">
            <v>小磨坊咖哩粉</v>
          </cell>
          <cell r="U69">
            <v>1</v>
          </cell>
        </row>
        <row r="70">
          <cell r="D70" t="str">
            <v>咖哩燴飯</v>
          </cell>
          <cell r="E70" t="str">
            <v>白米-存</v>
          </cell>
          <cell r="F70">
            <v>50</v>
          </cell>
          <cell r="H70" t="str">
            <v>CAS肉片</v>
          </cell>
          <cell r="I70">
            <v>35</v>
          </cell>
          <cell r="K70" t="str">
            <v>紅蘿蔔-洗皮</v>
          </cell>
          <cell r="L70">
            <v>4</v>
          </cell>
          <cell r="N70" t="str">
            <v>洋芋大丁</v>
          </cell>
          <cell r="O70">
            <v>28.5</v>
          </cell>
          <cell r="Q70" t="str">
            <v>洋蔥去皮</v>
          </cell>
          <cell r="R70">
            <v>9.5</v>
          </cell>
          <cell r="T70" t="str">
            <v>小磨坊咖哩粉</v>
          </cell>
          <cell r="U70">
            <v>1</v>
          </cell>
        </row>
        <row r="71">
          <cell r="D71" t="str">
            <v>南洋咖哩炒飯X</v>
          </cell>
          <cell r="E71" t="str">
            <v>白米-存</v>
          </cell>
          <cell r="F71">
            <v>50</v>
          </cell>
          <cell r="H71" t="str">
            <v>CAS肉絲</v>
          </cell>
          <cell r="I71">
            <v>15</v>
          </cell>
          <cell r="K71" t="str">
            <v>三色丁非基改1k</v>
          </cell>
          <cell r="L71">
            <v>15</v>
          </cell>
          <cell r="N71" t="str">
            <v>洋蔥去皮</v>
          </cell>
          <cell r="O71">
            <v>15</v>
          </cell>
          <cell r="Q71" t="str">
            <v>洗選蛋</v>
          </cell>
          <cell r="R71">
            <v>15</v>
          </cell>
          <cell r="T71" t="str">
            <v>蔥</v>
          </cell>
          <cell r="U71">
            <v>0.7</v>
          </cell>
          <cell r="W71" t="str">
            <v>小磨坊咖哩粉</v>
          </cell>
          <cell r="X71">
            <v>1</v>
          </cell>
        </row>
        <row r="72">
          <cell r="D72" t="str">
            <v>高麗菜炊飯</v>
          </cell>
          <cell r="E72" t="str">
            <v>白米-存</v>
          </cell>
          <cell r="F72">
            <v>50</v>
          </cell>
          <cell r="H72" t="str">
            <v>CAS肉絲</v>
          </cell>
          <cell r="I72">
            <v>15</v>
          </cell>
          <cell r="K72" t="str">
            <v>高麗菜-去外葉</v>
          </cell>
          <cell r="L72">
            <v>30</v>
          </cell>
          <cell r="N72" t="str">
            <v>紅蘿蔔-洗皮</v>
          </cell>
          <cell r="O72">
            <v>6</v>
          </cell>
          <cell r="Q72" t="str">
            <v>香菇絲</v>
          </cell>
          <cell r="R72">
            <v>0.6</v>
          </cell>
          <cell r="T72" t="str">
            <v>蝦米</v>
          </cell>
          <cell r="U72">
            <v>0.6</v>
          </cell>
          <cell r="W72" t="str">
            <v>絞紅蔥頭</v>
          </cell>
          <cell r="X72">
            <v>1</v>
          </cell>
          <cell r="Z72" t="str">
            <v>毛豆仁</v>
          </cell>
          <cell r="AA72">
            <v>5</v>
          </cell>
        </row>
        <row r="73">
          <cell r="E73" t="str">
            <v>白米-存</v>
          </cell>
          <cell r="F73">
            <v>50</v>
          </cell>
          <cell r="H73" t="str">
            <v>吻仔魚Q</v>
          </cell>
          <cell r="I73">
            <v>5</v>
          </cell>
          <cell r="K73" t="str">
            <v>CAS絞肉</v>
          </cell>
          <cell r="L73">
            <v>20</v>
          </cell>
          <cell r="N73" t="str">
            <v>高麗菜-去外葉</v>
          </cell>
          <cell r="O73">
            <v>25</v>
          </cell>
          <cell r="Q73" t="str">
            <v>洗選蛋</v>
          </cell>
          <cell r="R73">
            <v>15</v>
          </cell>
          <cell r="T73" t="str">
            <v>蔥</v>
          </cell>
          <cell r="U73">
            <v>1</v>
          </cell>
        </row>
        <row r="74">
          <cell r="D74" t="str">
            <v>狀元油飯</v>
          </cell>
          <cell r="E74" t="str">
            <v>白米-存</v>
          </cell>
          <cell r="F74">
            <v>40</v>
          </cell>
          <cell r="H74" t="str">
            <v>長糯米</v>
          </cell>
          <cell r="I74">
            <v>20</v>
          </cell>
          <cell r="K74" t="str">
            <v>CAS肉絲</v>
          </cell>
          <cell r="L74">
            <v>21</v>
          </cell>
          <cell r="N74" t="str">
            <v>水煮花生</v>
          </cell>
          <cell r="O74">
            <v>4.2</v>
          </cell>
          <cell r="Q74" t="str">
            <v>碎蘿蔔干</v>
          </cell>
          <cell r="R74">
            <v>8</v>
          </cell>
          <cell r="T74" t="str">
            <v>香菇絲</v>
          </cell>
          <cell r="U74">
            <v>1</v>
          </cell>
          <cell r="W74" t="str">
            <v>蝦米</v>
          </cell>
          <cell r="X74">
            <v>1</v>
          </cell>
          <cell r="Z74" t="str">
            <v>絞紅蔥頭</v>
          </cell>
          <cell r="AA74">
            <v>1.5</v>
          </cell>
        </row>
        <row r="75">
          <cell r="D75" t="str">
            <v>香菇油飯</v>
          </cell>
          <cell r="E75" t="str">
            <v>白米-存</v>
          </cell>
          <cell r="F75">
            <v>40</v>
          </cell>
          <cell r="H75" t="str">
            <v>長糯米</v>
          </cell>
          <cell r="I75">
            <v>20</v>
          </cell>
          <cell r="K75" t="str">
            <v>CAS肉絲</v>
          </cell>
          <cell r="L75">
            <v>21</v>
          </cell>
          <cell r="N75" t="str">
            <v>水煮花生</v>
          </cell>
          <cell r="O75">
            <v>4.2</v>
          </cell>
          <cell r="Q75" t="str">
            <v>碎蘿蔔干</v>
          </cell>
          <cell r="R75">
            <v>8</v>
          </cell>
          <cell r="T75" t="str">
            <v>香菇絲</v>
          </cell>
          <cell r="U75">
            <v>1</v>
          </cell>
          <cell r="W75" t="str">
            <v>蝦米</v>
          </cell>
          <cell r="X75">
            <v>1</v>
          </cell>
          <cell r="Z75" t="str">
            <v>絞紅蔥頭</v>
          </cell>
          <cell r="AA75">
            <v>1.5</v>
          </cell>
        </row>
        <row r="76">
          <cell r="D76" t="str">
            <v>蔬菜小魚粥</v>
          </cell>
          <cell r="E76" t="str">
            <v>白米-存</v>
          </cell>
          <cell r="F76">
            <v>50</v>
          </cell>
          <cell r="H76" t="str">
            <v>吻仔魚Q</v>
          </cell>
          <cell r="I76">
            <v>5</v>
          </cell>
          <cell r="K76" t="str">
            <v>CAS絞肉</v>
          </cell>
          <cell r="L76">
            <v>20</v>
          </cell>
          <cell r="N76" t="str">
            <v>高麗菜-去外葉</v>
          </cell>
          <cell r="O76">
            <v>25</v>
          </cell>
          <cell r="Q76" t="str">
            <v>洗選蛋</v>
          </cell>
          <cell r="R76">
            <v>15</v>
          </cell>
          <cell r="T76" t="str">
            <v>蔥</v>
          </cell>
          <cell r="U76">
            <v>1</v>
          </cell>
        </row>
        <row r="77">
          <cell r="D77" t="str">
            <v>韓式拌飯</v>
          </cell>
          <cell r="E77" t="str">
            <v>白米-存</v>
          </cell>
          <cell r="F77">
            <v>50</v>
          </cell>
          <cell r="H77" t="str">
            <v>CAS肉片</v>
          </cell>
          <cell r="I77">
            <v>40</v>
          </cell>
          <cell r="K77" t="str">
            <v>洋蔥去皮</v>
          </cell>
          <cell r="L77">
            <v>13.5</v>
          </cell>
          <cell r="N77" t="str">
            <v>小黃瓜</v>
          </cell>
          <cell r="O77">
            <v>13.5</v>
          </cell>
          <cell r="Q77" t="str">
            <v>洗選蛋</v>
          </cell>
          <cell r="R77">
            <v>15</v>
          </cell>
          <cell r="T77" t="str">
            <v>紅蘿蔔-洗皮</v>
          </cell>
          <cell r="U77">
            <v>6</v>
          </cell>
          <cell r="W77" t="str">
            <v>海苔絲</v>
          </cell>
          <cell r="X77">
            <v>0.5</v>
          </cell>
          <cell r="Z77" t="str">
            <v>韓式辣醬1K</v>
          </cell>
          <cell r="AA77">
            <v>3</v>
          </cell>
        </row>
        <row r="78">
          <cell r="D78" t="str">
            <v>割稻飯</v>
          </cell>
          <cell r="E78" t="str">
            <v>白米-存</v>
          </cell>
          <cell r="F78">
            <v>50</v>
          </cell>
          <cell r="H78" t="str">
            <v>CAS肉絲</v>
          </cell>
          <cell r="I78">
            <v>30</v>
          </cell>
          <cell r="K78" t="str">
            <v>蝦米</v>
          </cell>
          <cell r="L78">
            <v>0.5</v>
          </cell>
          <cell r="N78" t="str">
            <v>高麗菜-去外葉</v>
          </cell>
          <cell r="O78">
            <v>20</v>
          </cell>
          <cell r="Q78" t="str">
            <v>地瓜履歷</v>
          </cell>
          <cell r="R78">
            <v>12.5</v>
          </cell>
          <cell r="T78" t="str">
            <v>碎蘿蔔干</v>
          </cell>
          <cell r="U78">
            <v>10</v>
          </cell>
          <cell r="W78" t="str">
            <v>香菇絲</v>
          </cell>
          <cell r="X78">
            <v>0.5</v>
          </cell>
          <cell r="Z78" t="str">
            <v>蔥</v>
          </cell>
          <cell r="AA78">
            <v>1</v>
          </cell>
        </row>
        <row r="79">
          <cell r="D79" t="str">
            <v>薑黃鳳梨炒飯</v>
          </cell>
          <cell r="E79" t="str">
            <v>白米-存</v>
          </cell>
          <cell r="F79">
            <v>50</v>
          </cell>
          <cell r="H79" t="str">
            <v>CAS絞肉</v>
          </cell>
          <cell r="I79">
            <v>15.8</v>
          </cell>
          <cell r="K79" t="str">
            <v>蝦仁Q</v>
          </cell>
          <cell r="L79">
            <v>15.8</v>
          </cell>
          <cell r="N79" t="str">
            <v>洋蔥去皮</v>
          </cell>
          <cell r="O79">
            <v>15.8</v>
          </cell>
          <cell r="Q79" t="str">
            <v>毛豆仁</v>
          </cell>
          <cell r="R79">
            <v>5.2</v>
          </cell>
          <cell r="T79" t="str">
            <v>鳳梨罐3K</v>
          </cell>
          <cell r="U79">
            <v>10.5</v>
          </cell>
          <cell r="W79" t="str">
            <v>紅蘿蔔-洗皮</v>
          </cell>
          <cell r="X79">
            <v>3.5</v>
          </cell>
          <cell r="Z79" t="str">
            <v>薑黃粉</v>
          </cell>
          <cell r="AA79">
            <v>1</v>
          </cell>
        </row>
        <row r="80">
          <cell r="D80" t="str">
            <v>香酥蘿蔔糕</v>
          </cell>
          <cell r="E80" t="str">
            <v>蘿蔔糕</v>
          </cell>
          <cell r="F80">
            <v>50</v>
          </cell>
          <cell r="H80" t="str">
            <v>地瓜粉</v>
          </cell>
          <cell r="I80" t="str">
            <v>存</v>
          </cell>
        </row>
        <row r="81">
          <cell r="D81" t="str">
            <v>雞</v>
          </cell>
        </row>
        <row r="82">
          <cell r="D82" t="str">
            <v>醬瓜雞丁</v>
          </cell>
          <cell r="E82" t="str">
            <v>CAS雞胸丁</v>
          </cell>
          <cell r="F82">
            <v>65</v>
          </cell>
          <cell r="H82" t="str">
            <v>花瓜條1.8k</v>
          </cell>
          <cell r="I82">
            <v>15</v>
          </cell>
          <cell r="K82" t="str">
            <v>白蘿蔔-去頭</v>
          </cell>
          <cell r="L82">
            <v>30</v>
          </cell>
        </row>
        <row r="83">
          <cell r="D83" t="str">
            <v>蒜香野菇雞1</v>
          </cell>
          <cell r="E83" t="str">
            <v>CAS雞胸丁</v>
          </cell>
          <cell r="F83">
            <v>70</v>
          </cell>
          <cell r="H83" t="str">
            <v>杏鮑菇</v>
          </cell>
          <cell r="I83">
            <v>20</v>
          </cell>
          <cell r="K83" t="str">
            <v>鮮香菇</v>
          </cell>
          <cell r="L83">
            <v>8</v>
          </cell>
          <cell r="N83" t="str">
            <v>玉米粒非基改1k</v>
          </cell>
          <cell r="O83">
            <v>4</v>
          </cell>
          <cell r="Q83" t="str">
            <v>紅蘿蔔-洗皮</v>
          </cell>
          <cell r="R83">
            <v>4</v>
          </cell>
        </row>
        <row r="84">
          <cell r="D84" t="str">
            <v>三杯雞</v>
          </cell>
          <cell r="E84" t="str">
            <v>CAS雞胸丁</v>
          </cell>
          <cell r="F84">
            <v>70</v>
          </cell>
          <cell r="H84" t="str">
            <v>百頁豆腐24丁非基改</v>
          </cell>
          <cell r="I84">
            <v>25</v>
          </cell>
          <cell r="K84" t="str">
            <v>九層塔</v>
          </cell>
          <cell r="L84">
            <v>0.1</v>
          </cell>
          <cell r="N84" t="str">
            <v>薑片</v>
          </cell>
          <cell r="O84">
            <v>0.3</v>
          </cell>
          <cell r="Q84" t="str">
            <v>蒜仁</v>
          </cell>
          <cell r="R84">
            <v>0.3</v>
          </cell>
          <cell r="T84" t="str">
            <v>辣椒</v>
          </cell>
          <cell r="U84">
            <v>0.1</v>
          </cell>
        </row>
        <row r="85">
          <cell r="D85" t="str">
            <v>三杯雞丁</v>
          </cell>
          <cell r="E85" t="str">
            <v>CAS雞胸丁</v>
          </cell>
          <cell r="F85">
            <v>65</v>
          </cell>
          <cell r="H85" t="str">
            <v>麵腸片</v>
          </cell>
          <cell r="I85">
            <v>20</v>
          </cell>
          <cell r="K85" t="str">
            <v>洋蔥去皮</v>
          </cell>
          <cell r="L85">
            <v>10</v>
          </cell>
          <cell r="N85" t="str">
            <v>薑片</v>
          </cell>
          <cell r="O85">
            <v>0.3</v>
          </cell>
          <cell r="Q85" t="str">
            <v>蒜仁</v>
          </cell>
          <cell r="R85">
            <v>0.3</v>
          </cell>
          <cell r="T85" t="str">
            <v>辣椒</v>
          </cell>
          <cell r="U85">
            <v>0.1</v>
          </cell>
          <cell r="W85" t="str">
            <v>九層塔</v>
          </cell>
          <cell r="X85">
            <v>0.1</v>
          </cell>
          <cell r="Z85" t="str">
            <v>胡麻油-存</v>
          </cell>
          <cell r="AA85">
            <v>0.46</v>
          </cell>
        </row>
        <row r="86">
          <cell r="D86" t="str">
            <v>陀環燒雞</v>
          </cell>
          <cell r="E86" t="str">
            <v>CAS雞胸丁</v>
          </cell>
          <cell r="F86">
            <v>70</v>
          </cell>
          <cell r="H86" t="str">
            <v>麵腸片</v>
          </cell>
          <cell r="I86">
            <v>17</v>
          </cell>
          <cell r="K86" t="str">
            <v>洋蔥去皮</v>
          </cell>
          <cell r="L86">
            <v>10</v>
          </cell>
          <cell r="N86" t="str">
            <v>薑片</v>
          </cell>
          <cell r="O86">
            <v>0.3</v>
          </cell>
          <cell r="Q86" t="str">
            <v>蒜仁</v>
          </cell>
          <cell r="R86">
            <v>0.3</v>
          </cell>
          <cell r="T86" t="str">
            <v>辣椒</v>
          </cell>
          <cell r="U86">
            <v>0.1</v>
          </cell>
        </row>
        <row r="87">
          <cell r="D87" t="str">
            <v>咖哩雞丁</v>
          </cell>
          <cell r="E87" t="str">
            <v>CAS雞胸丁</v>
          </cell>
          <cell r="F87">
            <v>70</v>
          </cell>
          <cell r="H87" t="str">
            <v>洋芋大丁</v>
          </cell>
          <cell r="I87">
            <v>22</v>
          </cell>
          <cell r="K87" t="str">
            <v>洋蔥去皮</v>
          </cell>
          <cell r="L87">
            <v>6</v>
          </cell>
          <cell r="N87" t="str">
            <v>紅蘿蔔-洗皮</v>
          </cell>
          <cell r="O87">
            <v>4</v>
          </cell>
          <cell r="Q87" t="str">
            <v>小磨坊咖哩粉</v>
          </cell>
          <cell r="R87">
            <v>1</v>
          </cell>
        </row>
        <row r="88">
          <cell r="D88" t="str">
            <v>椰香咖哩雞</v>
          </cell>
          <cell r="E88" t="str">
            <v>CAS雞胸丁</v>
          </cell>
          <cell r="F88">
            <v>70</v>
          </cell>
          <cell r="H88" t="str">
            <v>洋芋大丁</v>
          </cell>
          <cell r="I88">
            <v>22</v>
          </cell>
          <cell r="K88" t="str">
            <v>紅蘿蔔-洗皮</v>
          </cell>
          <cell r="L88">
            <v>5</v>
          </cell>
          <cell r="N88" t="str">
            <v>洋蔥去皮</v>
          </cell>
          <cell r="O88">
            <v>6</v>
          </cell>
          <cell r="Q88" t="str">
            <v>小磨坊咖哩粉</v>
          </cell>
          <cell r="R88">
            <v>1</v>
          </cell>
          <cell r="T88" t="str">
            <v>椰漿400g</v>
          </cell>
          <cell r="U88">
            <v>5</v>
          </cell>
        </row>
        <row r="89">
          <cell r="D89" t="str">
            <v>綠咖哩雞X</v>
          </cell>
          <cell r="E89" t="str">
            <v>CAS雞胸丁</v>
          </cell>
          <cell r="F89">
            <v>45</v>
          </cell>
          <cell r="H89" t="str">
            <v>CAS骨腿丁</v>
          </cell>
          <cell r="I89">
            <v>25</v>
          </cell>
          <cell r="K89" t="str">
            <v>洋芋大丁</v>
          </cell>
          <cell r="L89">
            <v>27.5</v>
          </cell>
          <cell r="N89" t="str">
            <v>洋蔥去皮</v>
          </cell>
          <cell r="O89">
            <v>6</v>
          </cell>
          <cell r="Q89" t="str">
            <v>紅蘿蔔-洗皮</v>
          </cell>
          <cell r="R89">
            <v>12</v>
          </cell>
          <cell r="T89" t="str">
            <v>穀盛素食咖哩塊220g</v>
          </cell>
          <cell r="U89">
            <v>1.5</v>
          </cell>
          <cell r="W89" t="str">
            <v>佛蒙特甜味咖哩塊230g</v>
          </cell>
          <cell r="X89">
            <v>0.6</v>
          </cell>
        </row>
        <row r="90">
          <cell r="D90" t="str">
            <v>馬鈴薯燉雞</v>
          </cell>
          <cell r="E90" t="str">
            <v>CAS雞胸丁</v>
          </cell>
          <cell r="F90">
            <v>70</v>
          </cell>
          <cell r="H90" t="str">
            <v>洋蔥去皮</v>
          </cell>
          <cell r="I90">
            <v>6</v>
          </cell>
          <cell r="K90" t="str">
            <v>洋芋大丁</v>
          </cell>
          <cell r="L90">
            <v>22</v>
          </cell>
          <cell r="N90" t="str">
            <v>紅蘿蔔-洗皮</v>
          </cell>
          <cell r="O90">
            <v>4</v>
          </cell>
        </row>
        <row r="91">
          <cell r="D91" t="str">
            <v>芝麻香料雞</v>
          </cell>
          <cell r="E91" t="str">
            <v>CAS雞胸丁</v>
          </cell>
          <cell r="F91">
            <v>70</v>
          </cell>
          <cell r="H91" t="str">
            <v>洋芋大丁</v>
          </cell>
          <cell r="I91">
            <v>28</v>
          </cell>
          <cell r="K91" t="str">
            <v>紅蘿蔔-洗皮</v>
          </cell>
          <cell r="L91">
            <v>4</v>
          </cell>
          <cell r="N91" t="str">
            <v>黑芝麻</v>
          </cell>
          <cell r="O91">
            <v>0.5</v>
          </cell>
          <cell r="Q91" t="str">
            <v>義大利香料</v>
          </cell>
          <cell r="R91">
            <v>0.5</v>
          </cell>
        </row>
        <row r="92">
          <cell r="D92" t="str">
            <v>白醬燒雞</v>
          </cell>
          <cell r="E92" t="str">
            <v>CAS雞胸丁</v>
          </cell>
          <cell r="F92">
            <v>70</v>
          </cell>
          <cell r="H92" t="str">
            <v>洋芋大丁</v>
          </cell>
          <cell r="I92">
            <v>20</v>
          </cell>
          <cell r="K92" t="str">
            <v>紅蘿蔔-洗皮</v>
          </cell>
          <cell r="L92">
            <v>3</v>
          </cell>
          <cell r="N92" t="str">
            <v>毛豆仁</v>
          </cell>
          <cell r="O92">
            <v>3</v>
          </cell>
          <cell r="Q92" t="str">
            <v>洋蔥去皮</v>
          </cell>
          <cell r="R92">
            <v>5</v>
          </cell>
          <cell r="T92" t="str">
            <v>濃湯粉1K</v>
          </cell>
          <cell r="U92">
            <v>5</v>
          </cell>
          <cell r="W92" t="str">
            <v>奶油454g無鹽</v>
          </cell>
          <cell r="X92">
            <v>1</v>
          </cell>
        </row>
        <row r="93">
          <cell r="D93" t="str">
            <v>義式香料雞</v>
          </cell>
          <cell r="E93" t="str">
            <v>CAS雞胸丁</v>
          </cell>
          <cell r="F93">
            <v>70</v>
          </cell>
          <cell r="H93" t="str">
            <v>洋芋大丁</v>
          </cell>
          <cell r="I93">
            <v>15</v>
          </cell>
          <cell r="K93" t="str">
            <v>紅蘿蔔-洗皮</v>
          </cell>
          <cell r="L93">
            <v>6</v>
          </cell>
          <cell r="N93" t="str">
            <v>洋蔥去皮</v>
          </cell>
          <cell r="O93">
            <v>6</v>
          </cell>
          <cell r="Q93" t="str">
            <v>大蕃茄</v>
          </cell>
          <cell r="R93">
            <v>4</v>
          </cell>
          <cell r="T93" t="str">
            <v>義大利香料120g</v>
          </cell>
          <cell r="V93" t="str">
            <v>1罐</v>
          </cell>
          <cell r="W93" t="str">
            <v>黑胡椒粒-存</v>
          </cell>
        </row>
        <row r="94">
          <cell r="D94" t="str">
            <v>鹹酥雞丁</v>
          </cell>
          <cell r="E94" t="str">
            <v>CAS雞胸丁</v>
          </cell>
          <cell r="F94">
            <v>70</v>
          </cell>
          <cell r="H94" t="str">
            <v>地瓜履歷</v>
          </cell>
          <cell r="I94">
            <v>45</v>
          </cell>
          <cell r="K94" t="str">
            <v>地瓜粉</v>
          </cell>
          <cell r="N94" t="str">
            <v>麵粉</v>
          </cell>
          <cell r="Q94" t="str">
            <v>九層塔</v>
          </cell>
          <cell r="R94">
            <v>0.5</v>
          </cell>
        </row>
        <row r="95">
          <cell r="D95" t="str">
            <v>栗子雞丁</v>
          </cell>
          <cell r="E95" t="str">
            <v>CAS雞胸丁</v>
          </cell>
          <cell r="F95">
            <v>70</v>
          </cell>
          <cell r="H95" t="str">
            <v>栗子</v>
          </cell>
          <cell r="I95">
            <v>5</v>
          </cell>
          <cell r="K95" t="str">
            <v>洋蔥去皮</v>
          </cell>
          <cell r="L95">
            <v>10</v>
          </cell>
          <cell r="N95" t="str">
            <v>西洋芹</v>
          </cell>
          <cell r="O95">
            <v>12</v>
          </cell>
          <cell r="Q95" t="str">
            <v>紅蘿蔔-洗皮</v>
          </cell>
          <cell r="R95">
            <v>4</v>
          </cell>
          <cell r="T95" t="str">
            <v>蔥</v>
          </cell>
          <cell r="U95">
            <v>0.5</v>
          </cell>
        </row>
        <row r="96">
          <cell r="D96" t="str">
            <v>蕃茄香草雞</v>
          </cell>
          <cell r="E96" t="str">
            <v>CAS雞胸丁</v>
          </cell>
          <cell r="F96">
            <v>70</v>
          </cell>
          <cell r="H96" t="str">
            <v>大蕃茄</v>
          </cell>
          <cell r="I96">
            <v>15</v>
          </cell>
          <cell r="K96" t="str">
            <v>小黃瓜</v>
          </cell>
          <cell r="L96">
            <v>10</v>
          </cell>
          <cell r="M96" t="str">
            <v>小瓜.西芹</v>
          </cell>
          <cell r="N96" t="str">
            <v>洋蔥去皮</v>
          </cell>
          <cell r="O96">
            <v>8</v>
          </cell>
          <cell r="Q96" t="str">
            <v>義大利香料</v>
          </cell>
          <cell r="R96">
            <v>0.5</v>
          </cell>
        </row>
        <row r="97">
          <cell r="D97" t="str">
            <v>麻油雞丁</v>
          </cell>
          <cell r="E97" t="str">
            <v>CAS雞胸丁</v>
          </cell>
          <cell r="F97">
            <v>70</v>
          </cell>
          <cell r="H97" t="str">
            <v>CAS米血糕丁</v>
          </cell>
          <cell r="I97">
            <v>18</v>
          </cell>
          <cell r="K97" t="str">
            <v>高麗菜-去外葉</v>
          </cell>
          <cell r="L97">
            <v>12.5</v>
          </cell>
          <cell r="N97" t="str">
            <v>薑片</v>
          </cell>
          <cell r="O97">
            <v>0.5</v>
          </cell>
          <cell r="Q97" t="str">
            <v>麻油-存</v>
          </cell>
        </row>
        <row r="98">
          <cell r="D98" t="str">
            <v>麻油雞</v>
          </cell>
          <cell r="E98" t="str">
            <v>CAS雞胸丁</v>
          </cell>
          <cell r="F98">
            <v>70</v>
          </cell>
          <cell r="H98" t="str">
            <v>凍豆腐非基改kg</v>
          </cell>
          <cell r="I98">
            <v>18</v>
          </cell>
          <cell r="K98" t="str">
            <v>高麗菜-去外葉</v>
          </cell>
          <cell r="L98">
            <v>12.5</v>
          </cell>
          <cell r="N98" t="str">
            <v>薑片</v>
          </cell>
          <cell r="O98">
            <v>0.5</v>
          </cell>
          <cell r="Q98" t="str">
            <v>麻油-存</v>
          </cell>
        </row>
        <row r="99">
          <cell r="D99" t="str">
            <v>刈薯燒雞</v>
          </cell>
          <cell r="E99" t="str">
            <v>CAS雞胸丁</v>
          </cell>
          <cell r="F99">
            <v>50</v>
          </cell>
          <cell r="H99" t="str">
            <v>刈薯</v>
          </cell>
          <cell r="I99">
            <v>40</v>
          </cell>
          <cell r="K99" t="str">
            <v>紅蘿蔔-洗皮</v>
          </cell>
          <cell r="L99">
            <v>5</v>
          </cell>
          <cell r="N99" t="str">
            <v>CAS骨腿丁</v>
          </cell>
          <cell r="O99">
            <v>20</v>
          </cell>
        </row>
        <row r="100">
          <cell r="D100" t="str">
            <v>腐乳雞丁</v>
          </cell>
          <cell r="E100" t="str">
            <v>CAS骨腿丁</v>
          </cell>
          <cell r="F100">
            <v>20</v>
          </cell>
          <cell r="H100" t="str">
            <v>CAS雞胸丁</v>
          </cell>
          <cell r="I100">
            <v>50</v>
          </cell>
          <cell r="K100" t="str">
            <v>刈薯</v>
          </cell>
          <cell r="L100">
            <v>40</v>
          </cell>
          <cell r="N100" t="str">
            <v>豆腐乳750g</v>
          </cell>
          <cell r="O100">
            <v>3</v>
          </cell>
        </row>
        <row r="101">
          <cell r="D101" t="str">
            <v>匈牙利燉雞</v>
          </cell>
          <cell r="E101" t="str">
            <v>CAS雞胸丁</v>
          </cell>
          <cell r="F101">
            <v>70</v>
          </cell>
          <cell r="H101" t="str">
            <v>刈薯</v>
          </cell>
          <cell r="I101">
            <v>24</v>
          </cell>
          <cell r="K101" t="str">
            <v>紅蘿蔔-洗皮</v>
          </cell>
          <cell r="L101">
            <v>4</v>
          </cell>
          <cell r="N101" t="str">
            <v>洋蔥去皮</v>
          </cell>
          <cell r="O101">
            <v>5</v>
          </cell>
          <cell r="Q101" t="str">
            <v>小磨坊紅椒粉260g</v>
          </cell>
        </row>
        <row r="102">
          <cell r="D102" t="str">
            <v>豆腐乳燒雞</v>
          </cell>
          <cell r="E102" t="str">
            <v>CAS雞胸丁</v>
          </cell>
          <cell r="F102">
            <v>70</v>
          </cell>
          <cell r="H102" t="str">
            <v>高麗菜-去外葉</v>
          </cell>
          <cell r="I102">
            <v>40</v>
          </cell>
          <cell r="K102" t="str">
            <v>豆腐乳750g</v>
          </cell>
          <cell r="L102">
            <v>3</v>
          </cell>
        </row>
        <row r="103">
          <cell r="D103" t="str">
            <v>醬香蔥燒雞</v>
          </cell>
          <cell r="E103" t="str">
            <v>CAS雞胸丁</v>
          </cell>
          <cell r="F103">
            <v>65</v>
          </cell>
          <cell r="H103" t="str">
            <v>洋蔥去皮</v>
          </cell>
          <cell r="I103">
            <v>16.3</v>
          </cell>
          <cell r="K103" t="str">
            <v>紅蘿蔔-洗皮</v>
          </cell>
          <cell r="L103">
            <v>5.4</v>
          </cell>
          <cell r="N103" t="str">
            <v>青椒</v>
          </cell>
          <cell r="O103">
            <v>9</v>
          </cell>
          <cell r="Q103" t="str">
            <v>甜麵醬非基改</v>
          </cell>
          <cell r="R103">
            <v>5.4</v>
          </cell>
          <cell r="T103" t="str">
            <v>蔥</v>
          </cell>
          <cell r="U103">
            <v>0.5</v>
          </cell>
        </row>
        <row r="104">
          <cell r="D104" t="str">
            <v>照燒雞</v>
          </cell>
          <cell r="E104" t="str">
            <v>CAS雞胸丁</v>
          </cell>
          <cell r="F104">
            <v>65</v>
          </cell>
          <cell r="H104" t="str">
            <v>洋蔥去皮</v>
          </cell>
          <cell r="I104">
            <v>15</v>
          </cell>
          <cell r="K104" t="str">
            <v>白蘿蔔-去頭</v>
          </cell>
          <cell r="L104">
            <v>20</v>
          </cell>
          <cell r="N104" t="str">
            <v>紅蘿蔔-洗皮</v>
          </cell>
          <cell r="O104">
            <v>4.2</v>
          </cell>
          <cell r="Q104" t="str">
            <v>白芝麻</v>
          </cell>
          <cell r="R104">
            <v>0.5</v>
          </cell>
        </row>
        <row r="105">
          <cell r="D105" t="str">
            <v>照燒雞丁</v>
          </cell>
          <cell r="E105" t="str">
            <v>CAS雞胸丁</v>
          </cell>
          <cell r="F105">
            <v>70</v>
          </cell>
          <cell r="H105" t="str">
            <v>洋蔥去皮</v>
          </cell>
          <cell r="I105">
            <v>15</v>
          </cell>
          <cell r="K105" t="str">
            <v>青花菜-凍</v>
          </cell>
          <cell r="L105">
            <v>19</v>
          </cell>
          <cell r="N105" t="str">
            <v>紅蘿蔔-洗皮</v>
          </cell>
          <cell r="O105">
            <v>5</v>
          </cell>
          <cell r="Q105" t="str">
            <v>日式照燒醬1.2K</v>
          </cell>
          <cell r="T105" t="str">
            <v>白芝麻</v>
          </cell>
          <cell r="U105">
            <v>0.5</v>
          </cell>
        </row>
        <row r="106">
          <cell r="D106" t="str">
            <v>糖醋雞丁</v>
          </cell>
          <cell r="E106" t="str">
            <v>CAS雞胸丁</v>
          </cell>
          <cell r="F106">
            <v>70</v>
          </cell>
          <cell r="H106" t="str">
            <v>洋蔥去皮</v>
          </cell>
          <cell r="I106">
            <v>15</v>
          </cell>
          <cell r="K106" t="str">
            <v>刈薯</v>
          </cell>
          <cell r="L106">
            <v>15</v>
          </cell>
          <cell r="N106" t="str">
            <v>鳳梨罐3K</v>
          </cell>
          <cell r="O106">
            <v>15</v>
          </cell>
          <cell r="Q106" t="str">
            <v>問阿姨要不要番茄醬</v>
          </cell>
        </row>
        <row r="107">
          <cell r="D107" t="str">
            <v>泡菜燒雞</v>
          </cell>
          <cell r="E107" t="str">
            <v>CAS雞胸丁</v>
          </cell>
          <cell r="F107">
            <v>70</v>
          </cell>
          <cell r="H107" t="str">
            <v>大白菜-去外葉</v>
          </cell>
          <cell r="I107">
            <v>30</v>
          </cell>
          <cell r="K107" t="str">
            <v>素泡菜</v>
          </cell>
          <cell r="L107">
            <v>10</v>
          </cell>
        </row>
        <row r="108">
          <cell r="D108" t="str">
            <v>彩燴雞丁</v>
          </cell>
          <cell r="E108" t="str">
            <v>CAS雞胸丁</v>
          </cell>
          <cell r="F108">
            <v>70</v>
          </cell>
          <cell r="H108" t="str">
            <v>洋蔥去皮</v>
          </cell>
          <cell r="I108">
            <v>20</v>
          </cell>
          <cell r="K108" t="str">
            <v>玉米粒非基改1k</v>
          </cell>
          <cell r="L108">
            <v>5</v>
          </cell>
          <cell r="N108" t="str">
            <v>紅蘿蔔-洗皮</v>
          </cell>
          <cell r="O108">
            <v>8</v>
          </cell>
        </row>
        <row r="109">
          <cell r="D109" t="str">
            <v>彩椒雞丁</v>
          </cell>
          <cell r="E109" t="str">
            <v>CAS雞胸丁</v>
          </cell>
          <cell r="F109">
            <v>70</v>
          </cell>
          <cell r="H109" t="str">
            <v>洋蔥去皮</v>
          </cell>
          <cell r="I109">
            <v>10</v>
          </cell>
          <cell r="K109" t="str">
            <v>彩椒</v>
          </cell>
          <cell r="L109">
            <v>9</v>
          </cell>
          <cell r="N109" t="str">
            <v>青椒</v>
          </cell>
          <cell r="O109">
            <v>6</v>
          </cell>
          <cell r="Q109" t="str">
            <v>紅蘿蔔-洗皮</v>
          </cell>
          <cell r="R109">
            <v>5</v>
          </cell>
        </row>
        <row r="110">
          <cell r="D110" t="str">
            <v>鹽水雞</v>
          </cell>
          <cell r="E110" t="str">
            <v>CAS雞胸丁</v>
          </cell>
          <cell r="F110">
            <v>70</v>
          </cell>
          <cell r="H110" t="str">
            <v>青花菜-凍</v>
          </cell>
          <cell r="I110">
            <v>21</v>
          </cell>
          <cell r="K110" t="str">
            <v>脆筍片1.8k</v>
          </cell>
          <cell r="L110">
            <v>14</v>
          </cell>
          <cell r="N110" t="str">
            <v>玉米筍</v>
          </cell>
          <cell r="O110">
            <v>2</v>
          </cell>
          <cell r="Q110" t="str">
            <v>紅蘿蔔-洗皮</v>
          </cell>
          <cell r="R110">
            <v>4</v>
          </cell>
          <cell r="T110" t="str">
            <v>胡椒粉600g</v>
          </cell>
        </row>
        <row r="111">
          <cell r="D111" t="str">
            <v>三杯杏菇雞</v>
          </cell>
          <cell r="E111" t="str">
            <v>CAS雞胸丁</v>
          </cell>
          <cell r="F111">
            <v>70</v>
          </cell>
          <cell r="H111" t="str">
            <v>杏鮑菇</v>
          </cell>
          <cell r="I111">
            <v>20</v>
          </cell>
          <cell r="K111" t="str">
            <v>洋蔥去皮</v>
          </cell>
          <cell r="L111">
            <v>10</v>
          </cell>
          <cell r="N111" t="str">
            <v>蒜仁</v>
          </cell>
          <cell r="O111">
            <v>0.6</v>
          </cell>
          <cell r="Q111" t="str">
            <v>薑片</v>
          </cell>
          <cell r="R111">
            <v>0.6</v>
          </cell>
          <cell r="T111" t="str">
            <v>九層塔</v>
          </cell>
          <cell r="U111">
            <v>0.46</v>
          </cell>
          <cell r="W111" t="str">
            <v>胡麻油-存</v>
          </cell>
          <cell r="X111">
            <v>0.46</v>
          </cell>
        </row>
        <row r="112">
          <cell r="D112" t="str">
            <v>宮保雞丁</v>
          </cell>
          <cell r="E112" t="str">
            <v>CAS雞胸丁</v>
          </cell>
          <cell r="F112">
            <v>64.8</v>
          </cell>
          <cell r="H112" t="str">
            <v>豆干2*2非基改</v>
          </cell>
          <cell r="I112">
            <v>20</v>
          </cell>
          <cell r="K112" t="str">
            <v>洋蔥去皮</v>
          </cell>
          <cell r="L112">
            <v>12</v>
          </cell>
          <cell r="N112" t="str">
            <v>蒜味花生片</v>
          </cell>
          <cell r="O112">
            <v>1</v>
          </cell>
          <cell r="Q112" t="str">
            <v>蔥</v>
          </cell>
          <cell r="R112">
            <v>0.5</v>
          </cell>
          <cell r="T112" t="str">
            <v>乾辣椒g</v>
          </cell>
          <cell r="U112">
            <v>0.3</v>
          </cell>
        </row>
        <row r="113">
          <cell r="D113" t="str">
            <v>咕咾雞丁</v>
          </cell>
          <cell r="E113" t="str">
            <v>CAS雞胸丁</v>
          </cell>
          <cell r="F113">
            <v>70</v>
          </cell>
          <cell r="H113" t="str">
            <v>洋蔥去皮</v>
          </cell>
          <cell r="I113">
            <v>15</v>
          </cell>
          <cell r="K113" t="str">
            <v>青椒</v>
          </cell>
          <cell r="L113">
            <v>15</v>
          </cell>
          <cell r="N113" t="str">
            <v>彩椒</v>
          </cell>
          <cell r="O113">
            <v>5</v>
          </cell>
          <cell r="Q113" t="str">
            <v>鳳梨罐3K</v>
          </cell>
          <cell r="R113">
            <v>20</v>
          </cell>
        </row>
        <row r="114">
          <cell r="D114" t="str">
            <v>塔香杏菇雞</v>
          </cell>
          <cell r="E114" t="str">
            <v>CAS雞胸丁</v>
          </cell>
          <cell r="F114">
            <v>70</v>
          </cell>
          <cell r="H114" t="str">
            <v>杏鮑菇</v>
          </cell>
          <cell r="I114">
            <v>20</v>
          </cell>
          <cell r="K114" t="str">
            <v>洋蔥去皮</v>
          </cell>
          <cell r="L114">
            <v>10</v>
          </cell>
          <cell r="N114" t="str">
            <v>蒜仁</v>
          </cell>
          <cell r="O114">
            <v>0.6</v>
          </cell>
          <cell r="Q114" t="str">
            <v>薑片</v>
          </cell>
          <cell r="R114">
            <v>0.6</v>
          </cell>
          <cell r="T114" t="str">
            <v>九層塔</v>
          </cell>
          <cell r="U114">
            <v>0.46</v>
          </cell>
          <cell r="W114" t="str">
            <v>胡麻油-存</v>
          </cell>
          <cell r="X114">
            <v>0.46</v>
          </cell>
        </row>
        <row r="115">
          <cell r="D115" t="str">
            <v>蜜汁雞丁</v>
          </cell>
          <cell r="E115" t="str">
            <v>CAS雞胸丁</v>
          </cell>
          <cell r="F115">
            <v>64.8</v>
          </cell>
          <cell r="H115" t="str">
            <v>地瓜履歷</v>
          </cell>
          <cell r="I115">
            <v>45</v>
          </cell>
          <cell r="K115" t="str">
            <v>白芝麻</v>
          </cell>
          <cell r="L115">
            <v>0.5</v>
          </cell>
          <cell r="N115" t="str">
            <v>二砂糖-存</v>
          </cell>
        </row>
        <row r="116">
          <cell r="D116" t="str">
            <v>蜜汁燒雞</v>
          </cell>
          <cell r="E116" t="str">
            <v>CAS雞胸丁</v>
          </cell>
          <cell r="F116">
            <v>64.8</v>
          </cell>
          <cell r="H116" t="str">
            <v>地瓜履歷</v>
          </cell>
          <cell r="I116">
            <v>35</v>
          </cell>
          <cell r="K116" t="str">
            <v>洋蔥去皮</v>
          </cell>
          <cell r="L116">
            <v>10</v>
          </cell>
          <cell r="N116" t="str">
            <v>白芝麻</v>
          </cell>
          <cell r="O116">
            <v>0.5</v>
          </cell>
        </row>
        <row r="117">
          <cell r="D117" t="str">
            <v>蒜香野菇雞</v>
          </cell>
          <cell r="E117" t="str">
            <v>CAS雞胸丁</v>
          </cell>
          <cell r="F117">
            <v>70</v>
          </cell>
          <cell r="H117" t="str">
            <v>杏鮑菇</v>
          </cell>
          <cell r="I117">
            <v>20</v>
          </cell>
          <cell r="K117" t="str">
            <v>洋蔥去皮</v>
          </cell>
          <cell r="L117">
            <v>10</v>
          </cell>
          <cell r="N117" t="str">
            <v>紅蘿蔔-洗皮</v>
          </cell>
          <cell r="O117">
            <v>4</v>
          </cell>
          <cell r="Q117" t="str">
            <v>蒜仁</v>
          </cell>
          <cell r="R117">
            <v>0.3</v>
          </cell>
        </row>
        <row r="118">
          <cell r="D118" t="str">
            <v>蠔油菇菇雞</v>
          </cell>
          <cell r="E118" t="str">
            <v>CAS雞胸丁</v>
          </cell>
          <cell r="F118">
            <v>70</v>
          </cell>
          <cell r="H118" t="str">
            <v>杏鮑菇</v>
          </cell>
          <cell r="I118">
            <v>20</v>
          </cell>
          <cell r="K118" t="str">
            <v>洋蔥去皮</v>
          </cell>
          <cell r="L118">
            <v>10</v>
          </cell>
          <cell r="N118" t="str">
            <v>紅蘿蔔-洗皮</v>
          </cell>
          <cell r="O118">
            <v>6</v>
          </cell>
          <cell r="Q118" t="str">
            <v>蔥</v>
          </cell>
          <cell r="R118">
            <v>1</v>
          </cell>
          <cell r="T118" t="str">
            <v>香菇素蠔油</v>
          </cell>
        </row>
        <row r="119">
          <cell r="D119" t="str">
            <v>蠔油雞丁</v>
          </cell>
          <cell r="E119" t="str">
            <v>CAS雞胸丁</v>
          </cell>
          <cell r="F119">
            <v>70</v>
          </cell>
          <cell r="H119" t="str">
            <v>白蘿蔔-去頭</v>
          </cell>
          <cell r="I119">
            <v>20</v>
          </cell>
          <cell r="K119" t="str">
            <v>杏鮑菇</v>
          </cell>
          <cell r="L119">
            <v>10</v>
          </cell>
          <cell r="N119" t="str">
            <v>紅蘿蔔-洗皮</v>
          </cell>
          <cell r="O119">
            <v>6</v>
          </cell>
          <cell r="Q119" t="str">
            <v>蔥</v>
          </cell>
          <cell r="R119">
            <v>1</v>
          </cell>
          <cell r="T119" t="str">
            <v>香菇素蠔油</v>
          </cell>
        </row>
        <row r="120">
          <cell r="D120" t="str">
            <v>雞肉親子丼</v>
          </cell>
          <cell r="E120" t="str">
            <v>CAS雞胸丁</v>
          </cell>
          <cell r="F120">
            <v>70</v>
          </cell>
          <cell r="H120" t="str">
            <v>洋蔥去皮</v>
          </cell>
          <cell r="I120">
            <v>30</v>
          </cell>
          <cell r="K120" t="str">
            <v>洗選蛋</v>
          </cell>
          <cell r="L120">
            <v>12</v>
          </cell>
          <cell r="N120" t="str">
            <v>蔥</v>
          </cell>
          <cell r="O120">
            <v>0.5</v>
          </cell>
          <cell r="Q120" t="str">
            <v>紅蘿蔔-洗皮</v>
          </cell>
          <cell r="R120">
            <v>5</v>
          </cell>
        </row>
        <row r="121">
          <cell r="D121" t="str">
            <v>塔香雞丁</v>
          </cell>
          <cell r="E121" t="str">
            <v>CAS雞胸丁</v>
          </cell>
          <cell r="F121">
            <v>70</v>
          </cell>
          <cell r="H121" t="str">
            <v>麵腸片</v>
          </cell>
          <cell r="I121">
            <v>17</v>
          </cell>
          <cell r="K121" t="str">
            <v>洋蔥去皮</v>
          </cell>
          <cell r="L121">
            <v>10</v>
          </cell>
          <cell r="N121" t="str">
            <v>蒜仁</v>
          </cell>
          <cell r="O121">
            <v>0.3</v>
          </cell>
          <cell r="Q121" t="str">
            <v>辣椒</v>
          </cell>
          <cell r="R121">
            <v>0.1</v>
          </cell>
          <cell r="T121" t="str">
            <v>九層塔</v>
          </cell>
          <cell r="U121">
            <v>0.5</v>
          </cell>
        </row>
        <row r="122">
          <cell r="D122" t="str">
            <v>海結燒雞</v>
          </cell>
          <cell r="E122" t="str">
            <v>CAS雞胸丁</v>
          </cell>
          <cell r="F122">
            <v>70</v>
          </cell>
          <cell r="H122" t="str">
            <v>海帶結</v>
          </cell>
          <cell r="I122">
            <v>12</v>
          </cell>
          <cell r="K122" t="str">
            <v>白蘿蔔-去頭</v>
          </cell>
          <cell r="L122">
            <v>20</v>
          </cell>
          <cell r="N122" t="str">
            <v>紅蘿蔔-洗皮</v>
          </cell>
          <cell r="O122">
            <v>4</v>
          </cell>
          <cell r="Q122" t="str">
            <v>薑片</v>
          </cell>
          <cell r="R122">
            <v>0.6</v>
          </cell>
        </row>
        <row r="123">
          <cell r="D123" t="str">
            <v>南瓜燒雞</v>
          </cell>
          <cell r="E123" t="str">
            <v>CAS雞胸丁</v>
          </cell>
          <cell r="F123">
            <v>70</v>
          </cell>
          <cell r="H123" t="str">
            <v>南瓜</v>
          </cell>
          <cell r="I123">
            <v>40.1</v>
          </cell>
          <cell r="K123" t="str">
            <v>蔥</v>
          </cell>
          <cell r="L123">
            <v>0.5</v>
          </cell>
        </row>
        <row r="124">
          <cell r="D124" t="str">
            <v>蘿蔔燒雞</v>
          </cell>
          <cell r="E124" t="str">
            <v>CAS雞胸丁</v>
          </cell>
          <cell r="F124">
            <v>65</v>
          </cell>
          <cell r="H124" t="str">
            <v>白蘿蔔-去頭</v>
          </cell>
          <cell r="I124">
            <v>35</v>
          </cell>
          <cell r="K124" t="str">
            <v>紅蘿蔔-洗皮</v>
          </cell>
          <cell r="L124">
            <v>10</v>
          </cell>
          <cell r="N124" t="str">
            <v>蔥</v>
          </cell>
          <cell r="O124">
            <v>0.5</v>
          </cell>
        </row>
        <row r="125">
          <cell r="D125" t="str">
            <v>孜然雞丁</v>
          </cell>
          <cell r="E125" t="str">
            <v>CAS雞胸丁</v>
          </cell>
          <cell r="F125">
            <v>70</v>
          </cell>
          <cell r="H125" t="str">
            <v>青椒</v>
          </cell>
          <cell r="I125">
            <v>10</v>
          </cell>
          <cell r="J125" t="str">
            <v>小瓜西芹</v>
          </cell>
          <cell r="K125" t="str">
            <v>洋蔥去皮</v>
          </cell>
          <cell r="L125">
            <v>15</v>
          </cell>
          <cell r="N125" t="str">
            <v>紅蘿蔔-洗皮</v>
          </cell>
          <cell r="O125">
            <v>8</v>
          </cell>
          <cell r="Q125" t="str">
            <v>孜然粉</v>
          </cell>
          <cell r="R125">
            <v>0.3</v>
          </cell>
        </row>
        <row r="126">
          <cell r="D126" t="str">
            <v>迷迭香雞丁</v>
          </cell>
          <cell r="E126" t="str">
            <v>CAS雞胸丁</v>
          </cell>
          <cell r="F126">
            <v>70</v>
          </cell>
          <cell r="H126" t="str">
            <v>洋蔥去皮</v>
          </cell>
          <cell r="I126">
            <v>20</v>
          </cell>
          <cell r="K126" t="str">
            <v>彩椒</v>
          </cell>
          <cell r="L126">
            <v>5</v>
          </cell>
          <cell r="N126" t="str">
            <v>紅蘿蔔-洗皮</v>
          </cell>
          <cell r="O126">
            <v>8</v>
          </cell>
          <cell r="Q126" t="str">
            <v>迷迭香</v>
          </cell>
          <cell r="R126">
            <v>0.2</v>
          </cell>
        </row>
        <row r="127">
          <cell r="D127" t="str">
            <v>獵人雞</v>
          </cell>
          <cell r="E127" t="str">
            <v>CAS雞胸丁</v>
          </cell>
          <cell r="F127">
            <v>70</v>
          </cell>
          <cell r="H127" t="str">
            <v>大蕃茄</v>
          </cell>
          <cell r="I127">
            <v>10</v>
          </cell>
          <cell r="K127" t="str">
            <v>洋芋大丁</v>
          </cell>
          <cell r="L127">
            <v>15</v>
          </cell>
          <cell r="N127" t="str">
            <v>紅蘿蔔-洗皮</v>
          </cell>
          <cell r="O127">
            <v>3</v>
          </cell>
          <cell r="Q127" t="str">
            <v>彩椒</v>
          </cell>
          <cell r="R127">
            <v>3</v>
          </cell>
          <cell r="T127" t="str">
            <v>毛豆仁</v>
          </cell>
          <cell r="U127">
            <v>2</v>
          </cell>
          <cell r="W127" t="str">
            <v>薑片</v>
          </cell>
          <cell r="X127">
            <v>1</v>
          </cell>
          <cell r="Z127" t="str">
            <v>蒜仁</v>
          </cell>
          <cell r="AA127">
            <v>1</v>
          </cell>
        </row>
        <row r="128">
          <cell r="D128" t="str">
            <v>瓜子雞丁</v>
          </cell>
          <cell r="E128" t="str">
            <v>CAS雞胸丁</v>
          </cell>
          <cell r="F128">
            <v>70</v>
          </cell>
          <cell r="H128" t="str">
            <v>洋芋大丁</v>
          </cell>
          <cell r="I128">
            <v>30</v>
          </cell>
          <cell r="K128" t="str">
            <v>紅蘿蔔-洗皮</v>
          </cell>
          <cell r="L128">
            <v>5</v>
          </cell>
          <cell r="N128" t="str">
            <v>薑片</v>
          </cell>
          <cell r="O128">
            <v>1</v>
          </cell>
          <cell r="Q128" t="str">
            <v>蔥</v>
          </cell>
          <cell r="R128">
            <v>1</v>
          </cell>
          <cell r="T128" t="str">
            <v>花瓜條1.8k</v>
          </cell>
          <cell r="U128">
            <v>13</v>
          </cell>
        </row>
        <row r="129">
          <cell r="D129" t="str">
            <v>腰果雞丁</v>
          </cell>
          <cell r="E129" t="str">
            <v>CAS雞胸丁</v>
          </cell>
          <cell r="F129">
            <v>70</v>
          </cell>
          <cell r="H129" t="str">
            <v>生腰果</v>
          </cell>
          <cell r="I129">
            <v>5</v>
          </cell>
          <cell r="K129" t="str">
            <v>小黃瓜</v>
          </cell>
          <cell r="L129">
            <v>35</v>
          </cell>
          <cell r="M129" t="str">
            <v>洋蔥.小黃瓜</v>
          </cell>
          <cell r="N129" t="str">
            <v>紅蘿蔔-洗皮</v>
          </cell>
          <cell r="O129">
            <v>5</v>
          </cell>
          <cell r="Q129" t="str">
            <v>蔥</v>
          </cell>
          <cell r="R129">
            <v>0.5</v>
          </cell>
        </row>
        <row r="130">
          <cell r="D130" t="str">
            <v>泰式南瓜綠咖哩雞</v>
          </cell>
          <cell r="E130" t="str">
            <v>CAS骨腿丁</v>
          </cell>
          <cell r="F130">
            <v>75</v>
          </cell>
          <cell r="H130" t="str">
            <v>南瓜</v>
          </cell>
          <cell r="I130">
            <v>75</v>
          </cell>
          <cell r="K130" t="str">
            <v>瑪莎切碎蕃茄</v>
          </cell>
          <cell r="L130">
            <v>25</v>
          </cell>
          <cell r="N130" t="str">
            <v>杏鮑菇</v>
          </cell>
          <cell r="O130">
            <v>25</v>
          </cell>
          <cell r="Q130" t="str">
            <v>辣椒</v>
          </cell>
          <cell r="R130">
            <v>1</v>
          </cell>
          <cell r="T130" t="str">
            <v>椰漿400ml</v>
          </cell>
          <cell r="U130">
            <v>3.75</v>
          </cell>
          <cell r="W130" t="str">
            <v>綠咖哩榖盛220g</v>
          </cell>
          <cell r="X130">
            <v>9</v>
          </cell>
          <cell r="Z130" t="str">
            <v>咖哩粉</v>
          </cell>
          <cell r="AA130">
            <v>3.75</v>
          </cell>
        </row>
        <row r="131">
          <cell r="D131" t="str">
            <v>醬燒鴨丁</v>
          </cell>
          <cell r="E131" t="str">
            <v>鴨丁Q</v>
          </cell>
          <cell r="F131">
            <v>70</v>
          </cell>
          <cell r="H131" t="str">
            <v>凍豆腐非基改kg</v>
          </cell>
          <cell r="I131">
            <v>18</v>
          </cell>
          <cell r="K131" t="str">
            <v>高麗菜-去外葉</v>
          </cell>
          <cell r="L131">
            <v>7</v>
          </cell>
          <cell r="N131" t="str">
            <v>薑片</v>
          </cell>
          <cell r="O131">
            <v>0.5</v>
          </cell>
          <cell r="Q131" t="str">
            <v>麻油-存</v>
          </cell>
          <cell r="T131" t="str">
            <v>甜醬麵</v>
          </cell>
          <cell r="U131">
            <v>2</v>
          </cell>
          <cell r="W131" t="str">
            <v>洋蔥去皮</v>
          </cell>
          <cell r="X131">
            <v>5</v>
          </cell>
        </row>
        <row r="132">
          <cell r="D132" t="str">
            <v>肉丁</v>
          </cell>
        </row>
        <row r="133">
          <cell r="D133" t="str">
            <v>麵輪燒肉</v>
          </cell>
          <cell r="E133" t="str">
            <v>CAS肉丁</v>
          </cell>
          <cell r="F133">
            <v>65</v>
          </cell>
          <cell r="H133" t="str">
            <v>麵輪</v>
          </cell>
          <cell r="I133">
            <v>10</v>
          </cell>
          <cell r="K133" t="str">
            <v>白蘿蔔-去頭</v>
          </cell>
          <cell r="L133">
            <v>25</v>
          </cell>
          <cell r="N133" t="str">
            <v>八角</v>
          </cell>
          <cell r="O133" t="str">
            <v>存</v>
          </cell>
        </row>
        <row r="134">
          <cell r="D134" t="str">
            <v>雙薯燉肉</v>
          </cell>
          <cell r="E134" t="str">
            <v>CAS肉丁</v>
          </cell>
          <cell r="F134">
            <v>70</v>
          </cell>
          <cell r="H134" t="str">
            <v>地瓜履歷</v>
          </cell>
          <cell r="I134">
            <v>15</v>
          </cell>
          <cell r="K134" t="str">
            <v>洋芋大丁</v>
          </cell>
          <cell r="L134">
            <v>15</v>
          </cell>
          <cell r="N134" t="str">
            <v>紅蘿蔔-洗皮</v>
          </cell>
          <cell r="O134">
            <v>3</v>
          </cell>
          <cell r="Q134" t="str">
            <v>洋蔥去皮</v>
          </cell>
          <cell r="R134">
            <v>3</v>
          </cell>
          <cell r="T134" t="str">
            <v>薑片</v>
          </cell>
          <cell r="U134">
            <v>1</v>
          </cell>
        </row>
        <row r="135">
          <cell r="D135" t="str">
            <v>肉骨茶排骨</v>
          </cell>
          <cell r="E135" t="str">
            <v>CAS肉丁</v>
          </cell>
          <cell r="F135">
            <v>42</v>
          </cell>
          <cell r="H135" t="str">
            <v>排骨丁CAS</v>
          </cell>
          <cell r="I135">
            <v>20</v>
          </cell>
          <cell r="K135" t="str">
            <v>白蘿蔔-去頭</v>
          </cell>
          <cell r="L135">
            <v>25</v>
          </cell>
          <cell r="N135" t="str">
            <v>玉米段非基改</v>
          </cell>
          <cell r="O135">
            <v>20</v>
          </cell>
          <cell r="Q135" t="str">
            <v>肉骨茶包60g</v>
          </cell>
        </row>
        <row r="136">
          <cell r="D136" t="str">
            <v>蔥燒排骨</v>
          </cell>
          <cell r="E136" t="str">
            <v>CAS肉丁</v>
          </cell>
          <cell r="F136">
            <v>42</v>
          </cell>
          <cell r="H136" t="str">
            <v>排骨丁CAS</v>
          </cell>
          <cell r="I136">
            <v>20</v>
          </cell>
          <cell r="K136" t="str">
            <v>洋蔥去皮</v>
          </cell>
          <cell r="L136">
            <v>20</v>
          </cell>
          <cell r="N136" t="str">
            <v>油豆腐丁非基改</v>
          </cell>
          <cell r="O136">
            <v>20</v>
          </cell>
          <cell r="Q136" t="str">
            <v>紅蘿蔔-洗皮</v>
          </cell>
          <cell r="R136">
            <v>5</v>
          </cell>
          <cell r="T136" t="str">
            <v>蔥</v>
          </cell>
          <cell r="U136">
            <v>0.5</v>
          </cell>
        </row>
        <row r="137">
          <cell r="D137" t="str">
            <v>紅燒排骨</v>
          </cell>
          <cell r="E137" t="str">
            <v>CAS肉丁</v>
          </cell>
          <cell r="F137">
            <v>42</v>
          </cell>
          <cell r="H137" t="str">
            <v>排骨丁CAS</v>
          </cell>
          <cell r="I137">
            <v>20</v>
          </cell>
          <cell r="K137" t="str">
            <v>白蘿蔔-去頭</v>
          </cell>
          <cell r="L137">
            <v>30</v>
          </cell>
          <cell r="N137" t="str">
            <v>紅蘿蔔-洗皮</v>
          </cell>
          <cell r="O137">
            <v>5</v>
          </cell>
        </row>
        <row r="138">
          <cell r="D138" t="str">
            <v>梅汁排骨</v>
          </cell>
          <cell r="E138" t="str">
            <v>CAS肉丁</v>
          </cell>
          <cell r="F138">
            <v>42</v>
          </cell>
          <cell r="H138" t="str">
            <v>排骨丁CAS</v>
          </cell>
          <cell r="I138">
            <v>20</v>
          </cell>
          <cell r="K138" t="str">
            <v>白蘿蔔-去頭</v>
          </cell>
          <cell r="L138">
            <v>35</v>
          </cell>
          <cell r="N138" t="str">
            <v>紅蘿蔔-洗皮</v>
          </cell>
          <cell r="O138">
            <v>5</v>
          </cell>
          <cell r="Q138" t="str">
            <v>紫蘇梅600g</v>
          </cell>
          <cell r="R138">
            <v>6</v>
          </cell>
          <cell r="T138" t="str">
            <v>白芝麻</v>
          </cell>
          <cell r="U138">
            <v>0.5</v>
          </cell>
        </row>
        <row r="139">
          <cell r="D139" t="str">
            <v>蕪菁燒肉</v>
          </cell>
          <cell r="E139" t="str">
            <v>CAS肉丁</v>
          </cell>
          <cell r="F139">
            <v>70</v>
          </cell>
          <cell r="H139" t="str">
            <v>結頭菜去頭</v>
          </cell>
          <cell r="I139">
            <v>45</v>
          </cell>
          <cell r="K139" t="str">
            <v>紅蘿蔔-洗皮</v>
          </cell>
          <cell r="L139">
            <v>8</v>
          </cell>
        </row>
        <row r="140">
          <cell r="D140" t="str">
            <v>花生燉豬腳</v>
          </cell>
          <cell r="E140" t="str">
            <v>CAS肉丁</v>
          </cell>
          <cell r="F140">
            <v>55</v>
          </cell>
          <cell r="H140" t="str">
            <v>豬腳丁Q</v>
          </cell>
          <cell r="I140">
            <v>30</v>
          </cell>
          <cell r="J140" t="str">
            <v>Q</v>
          </cell>
          <cell r="K140" t="str">
            <v>白蘿蔔-去頭</v>
          </cell>
          <cell r="L140">
            <v>20</v>
          </cell>
          <cell r="N140" t="str">
            <v>水煮花生</v>
          </cell>
          <cell r="O140">
            <v>5</v>
          </cell>
          <cell r="Q140" t="str">
            <v>八角-存</v>
          </cell>
        </row>
        <row r="141">
          <cell r="D141" t="str">
            <v>紅燒豬腳</v>
          </cell>
          <cell r="E141" t="str">
            <v>CAS肉丁</v>
          </cell>
          <cell r="F141">
            <v>55</v>
          </cell>
          <cell r="H141" t="str">
            <v>豬腳丁Q</v>
          </cell>
          <cell r="I141">
            <v>30</v>
          </cell>
          <cell r="J141" t="str">
            <v>Q</v>
          </cell>
          <cell r="K141" t="str">
            <v>白蘿蔔-去頭</v>
          </cell>
          <cell r="L141">
            <v>20</v>
          </cell>
          <cell r="N141" t="str">
            <v>紅蘿蔔-洗皮</v>
          </cell>
          <cell r="O141">
            <v>5</v>
          </cell>
          <cell r="Q141" t="str">
            <v>八角-存</v>
          </cell>
        </row>
        <row r="142">
          <cell r="D142" t="str">
            <v>紅藜粉蒸肉</v>
          </cell>
          <cell r="E142" t="str">
            <v>CAS肉丁</v>
          </cell>
          <cell r="F142">
            <v>70</v>
          </cell>
          <cell r="H142" t="str">
            <v>地瓜履歷</v>
          </cell>
          <cell r="I142">
            <v>35</v>
          </cell>
          <cell r="K142" t="str">
            <v>紅藜麥</v>
          </cell>
          <cell r="L142">
            <v>0.5</v>
          </cell>
          <cell r="N142" t="str">
            <v>絞蒜仁</v>
          </cell>
          <cell r="O142">
            <v>0.5</v>
          </cell>
          <cell r="Q142" t="str">
            <v>蒸肉粉600g</v>
          </cell>
          <cell r="R142">
            <v>5</v>
          </cell>
        </row>
        <row r="143">
          <cell r="D143" t="str">
            <v>粉蒸肉</v>
          </cell>
          <cell r="E143" t="str">
            <v>CAS肉丁</v>
          </cell>
          <cell r="F143">
            <v>70</v>
          </cell>
          <cell r="H143" t="str">
            <v>地瓜履歷</v>
          </cell>
          <cell r="I143">
            <v>35</v>
          </cell>
          <cell r="K143" t="str">
            <v>絞蒜仁</v>
          </cell>
          <cell r="L143">
            <v>0.5</v>
          </cell>
          <cell r="N143" t="str">
            <v>蒸肉粉600g</v>
          </cell>
          <cell r="O143">
            <v>5</v>
          </cell>
        </row>
        <row r="144">
          <cell r="D144" t="str">
            <v>南瓜燒肉</v>
          </cell>
          <cell r="E144" t="str">
            <v>CAS肉丁</v>
          </cell>
          <cell r="F144">
            <v>70</v>
          </cell>
          <cell r="H144" t="str">
            <v>南瓜</v>
          </cell>
          <cell r="I144">
            <v>35</v>
          </cell>
          <cell r="K144" t="str">
            <v>蔥</v>
          </cell>
          <cell r="L144">
            <v>0.5</v>
          </cell>
        </row>
        <row r="145">
          <cell r="D145" t="str">
            <v>海結燒肉</v>
          </cell>
          <cell r="E145" t="str">
            <v>CAS肉丁</v>
          </cell>
          <cell r="F145">
            <v>70</v>
          </cell>
          <cell r="H145" t="str">
            <v>海帶結</v>
          </cell>
          <cell r="I145">
            <v>15.4</v>
          </cell>
          <cell r="K145" t="str">
            <v>辣椒</v>
          </cell>
          <cell r="L145">
            <v>0.3</v>
          </cell>
          <cell r="N145" t="str">
            <v>紅蘿蔔-洗皮</v>
          </cell>
          <cell r="O145">
            <v>3.6</v>
          </cell>
        </row>
        <row r="146">
          <cell r="D146" t="str">
            <v>梅干控肉</v>
          </cell>
          <cell r="E146" t="str">
            <v>CAS肉丁</v>
          </cell>
          <cell r="F146">
            <v>70</v>
          </cell>
          <cell r="H146" t="str">
            <v>素肚片</v>
          </cell>
          <cell r="I146">
            <v>20</v>
          </cell>
          <cell r="K146" t="str">
            <v>梅干菜</v>
          </cell>
          <cell r="L146">
            <v>9</v>
          </cell>
          <cell r="N146" t="str">
            <v>辣椒</v>
          </cell>
          <cell r="O146">
            <v>0.2</v>
          </cell>
          <cell r="Q146" t="str">
            <v>絞蒜仁</v>
          </cell>
          <cell r="R146">
            <v>0.5</v>
          </cell>
        </row>
        <row r="147">
          <cell r="D147" t="str">
            <v>筍香豆干燜肉</v>
          </cell>
          <cell r="E147" t="str">
            <v>CAS肉丁</v>
          </cell>
          <cell r="F147">
            <v>65</v>
          </cell>
          <cell r="H147" t="str">
            <v>黑豆干切九丁非基改</v>
          </cell>
          <cell r="I147">
            <v>20</v>
          </cell>
          <cell r="K147" t="str">
            <v>筍干1.8k</v>
          </cell>
          <cell r="L147">
            <v>25</v>
          </cell>
          <cell r="N147" t="str">
            <v>八角</v>
          </cell>
          <cell r="O147">
            <v>0.3</v>
          </cell>
        </row>
        <row r="148">
          <cell r="D148" t="str">
            <v>筍干燜肉</v>
          </cell>
          <cell r="E148" t="str">
            <v>CAS肉丁</v>
          </cell>
          <cell r="F148">
            <v>69</v>
          </cell>
          <cell r="H148" t="str">
            <v>筍干1.8k</v>
          </cell>
          <cell r="I148">
            <v>31</v>
          </cell>
          <cell r="K148" t="str">
            <v>絞蒜仁</v>
          </cell>
          <cell r="L148">
            <v>0.5</v>
          </cell>
          <cell r="N148" t="str">
            <v>八角-存</v>
          </cell>
        </row>
        <row r="149">
          <cell r="D149" t="str">
            <v>東坡肉</v>
          </cell>
          <cell r="E149" t="str">
            <v>CAS肉丁</v>
          </cell>
          <cell r="F149">
            <v>70</v>
          </cell>
          <cell r="H149" t="str">
            <v>紅蘿蔔-洗皮</v>
          </cell>
          <cell r="I149">
            <v>30</v>
          </cell>
          <cell r="K149" t="str">
            <v>絞蒜仁</v>
          </cell>
          <cell r="L149">
            <v>0.5</v>
          </cell>
          <cell r="N149" t="str">
            <v>冰糖</v>
          </cell>
          <cell r="O149">
            <v>2.5</v>
          </cell>
        </row>
        <row r="150">
          <cell r="D150" t="str">
            <v>糖醋排骨</v>
          </cell>
          <cell r="E150" t="str">
            <v>CAS肉丁</v>
          </cell>
          <cell r="F150">
            <v>42</v>
          </cell>
          <cell r="H150" t="str">
            <v>排骨丁CAS</v>
          </cell>
          <cell r="I150">
            <v>20</v>
          </cell>
          <cell r="K150" t="str">
            <v>洋蔥去皮</v>
          </cell>
          <cell r="L150">
            <v>12.8</v>
          </cell>
          <cell r="N150" t="str">
            <v>刈薯</v>
          </cell>
          <cell r="O150">
            <v>14.2</v>
          </cell>
          <cell r="Q150" t="str">
            <v>鳳梨罐3K</v>
          </cell>
          <cell r="R150">
            <v>8.5</v>
          </cell>
          <cell r="T150" t="str">
            <v>蕃茄醬-存</v>
          </cell>
        </row>
        <row r="151">
          <cell r="D151" t="str">
            <v>豉汁排骨</v>
          </cell>
          <cell r="E151" t="str">
            <v>CAS肉丁</v>
          </cell>
          <cell r="F151">
            <v>42</v>
          </cell>
          <cell r="H151" t="str">
            <v>排骨丁CAS</v>
          </cell>
          <cell r="I151">
            <v>20</v>
          </cell>
          <cell r="K151" t="str">
            <v>豆干2*2非基改</v>
          </cell>
          <cell r="L151">
            <v>15</v>
          </cell>
          <cell r="N151" t="str">
            <v>洋蔥去皮</v>
          </cell>
          <cell r="O151">
            <v>15</v>
          </cell>
          <cell r="Q151" t="str">
            <v>黑豆豉</v>
          </cell>
          <cell r="R151">
            <v>1.5</v>
          </cell>
        </row>
        <row r="152">
          <cell r="D152" t="str">
            <v>白玉燒肉(副)</v>
          </cell>
          <cell r="E152" t="str">
            <v>CAS肉丁</v>
          </cell>
          <cell r="F152">
            <v>40</v>
          </cell>
          <cell r="G152" t="str">
            <v>副菜</v>
          </cell>
          <cell r="H152" t="str">
            <v>白蘿蔔-去頭</v>
          </cell>
          <cell r="I152">
            <v>40</v>
          </cell>
          <cell r="K152" t="str">
            <v>紅蘿蔔-洗皮</v>
          </cell>
          <cell r="L152">
            <v>8</v>
          </cell>
        </row>
        <row r="153">
          <cell r="D153" t="str">
            <v>蕃茄燉肉</v>
          </cell>
          <cell r="E153" t="str">
            <v>CAS肉丁</v>
          </cell>
          <cell r="F153">
            <v>65</v>
          </cell>
          <cell r="H153" t="str">
            <v>洋蔥去皮</v>
          </cell>
          <cell r="I153">
            <v>15</v>
          </cell>
          <cell r="K153" t="str">
            <v>大蕃茄</v>
          </cell>
          <cell r="L153">
            <v>30</v>
          </cell>
          <cell r="N153" t="str">
            <v>蕃茄醬-存</v>
          </cell>
        </row>
        <row r="154">
          <cell r="D154" t="str">
            <v>馬鈴薯燉肉</v>
          </cell>
          <cell r="E154" t="str">
            <v>CAS肉丁</v>
          </cell>
          <cell r="F154">
            <v>65</v>
          </cell>
          <cell r="H154" t="str">
            <v>洋蔥去皮</v>
          </cell>
          <cell r="I154">
            <v>6</v>
          </cell>
          <cell r="K154" t="str">
            <v>洋芋大丁</v>
          </cell>
          <cell r="L154">
            <v>22</v>
          </cell>
          <cell r="N154" t="str">
            <v>紅蘿蔔-洗皮</v>
          </cell>
          <cell r="O154">
            <v>4</v>
          </cell>
        </row>
        <row r="155">
          <cell r="D155" t="str">
            <v>蘿蔔燒肉</v>
          </cell>
          <cell r="E155" t="str">
            <v>CAS肉丁</v>
          </cell>
          <cell r="F155">
            <v>70</v>
          </cell>
          <cell r="H155" t="str">
            <v>白蘿蔔-去頭</v>
          </cell>
          <cell r="I155">
            <v>30</v>
          </cell>
          <cell r="K155" t="str">
            <v>紅蘿蔔-洗皮</v>
          </cell>
          <cell r="L155">
            <v>10</v>
          </cell>
        </row>
        <row r="156">
          <cell r="D156" t="str">
            <v>蘿蔔燉肉(副)</v>
          </cell>
          <cell r="E156" t="str">
            <v>CAS肉丁</v>
          </cell>
          <cell r="F156">
            <v>40</v>
          </cell>
          <cell r="G156" t="str">
            <v>副菜</v>
          </cell>
          <cell r="H156" t="str">
            <v>白蘿蔔-去頭</v>
          </cell>
          <cell r="I156">
            <v>40</v>
          </cell>
          <cell r="K156" t="str">
            <v>紅蘿蔔-洗皮</v>
          </cell>
          <cell r="L156">
            <v>8</v>
          </cell>
        </row>
        <row r="157">
          <cell r="D157" t="str">
            <v>白玉黃豆燉肉</v>
          </cell>
          <cell r="E157" t="str">
            <v>CAS肉丁</v>
          </cell>
          <cell r="F157">
            <v>70</v>
          </cell>
          <cell r="H157" t="str">
            <v>白蘿蔔-去頭</v>
          </cell>
          <cell r="I157">
            <v>17</v>
          </cell>
          <cell r="K157" t="str">
            <v>紅蘿蔔-洗皮</v>
          </cell>
          <cell r="L157">
            <v>5</v>
          </cell>
          <cell r="N157" t="str">
            <v>黃豆非基改</v>
          </cell>
          <cell r="O157">
            <v>4</v>
          </cell>
          <cell r="Q157" t="str">
            <v>海帶結</v>
          </cell>
          <cell r="R157">
            <v>11.5</v>
          </cell>
          <cell r="T157" t="str">
            <v>薑片</v>
          </cell>
          <cell r="U157">
            <v>1</v>
          </cell>
        </row>
        <row r="158">
          <cell r="D158" t="str">
            <v>豬柳</v>
          </cell>
        </row>
        <row r="159">
          <cell r="D159" t="str">
            <v>黑胡椒豬柳</v>
          </cell>
          <cell r="E159" t="str">
            <v>CAS豬柳</v>
          </cell>
          <cell r="F159">
            <v>66.8</v>
          </cell>
          <cell r="H159" t="str">
            <v>洋蔥去皮</v>
          </cell>
          <cell r="I159">
            <v>27</v>
          </cell>
          <cell r="K159" t="str">
            <v>紅蘿蔔-洗皮</v>
          </cell>
          <cell r="L159">
            <v>6</v>
          </cell>
          <cell r="N159" t="str">
            <v>絞蒜仁</v>
          </cell>
          <cell r="O159">
            <v>0.4</v>
          </cell>
          <cell r="Q159" t="str">
            <v>黑胡椒粒600g</v>
          </cell>
          <cell r="R159">
            <v>1</v>
          </cell>
        </row>
        <row r="160">
          <cell r="D160" t="str">
            <v>鐵板肉柳</v>
          </cell>
          <cell r="E160" t="str">
            <v>CAS肉絲</v>
          </cell>
          <cell r="F160">
            <v>66.8</v>
          </cell>
          <cell r="H160" t="str">
            <v>洋芋去皮</v>
          </cell>
          <cell r="I160">
            <v>20</v>
          </cell>
          <cell r="K160" t="str">
            <v>洋蔥去皮</v>
          </cell>
          <cell r="L160">
            <v>12</v>
          </cell>
          <cell r="N160" t="str">
            <v>紅蘿蔔-洗皮</v>
          </cell>
          <cell r="O160">
            <v>3</v>
          </cell>
        </row>
        <row r="161">
          <cell r="D161" t="str">
            <v>蔥爆豬柳</v>
          </cell>
          <cell r="E161" t="str">
            <v>CAS肉絲</v>
          </cell>
          <cell r="F161">
            <v>66.8</v>
          </cell>
          <cell r="H161" t="str">
            <v>洋蔥去皮</v>
          </cell>
          <cell r="I161">
            <v>35</v>
          </cell>
          <cell r="K161" t="str">
            <v>蔥</v>
          </cell>
          <cell r="L161">
            <v>0.7</v>
          </cell>
        </row>
        <row r="162">
          <cell r="D162" t="str">
            <v>塔香豬柳</v>
          </cell>
          <cell r="E162" t="str">
            <v>CAS肉絲</v>
          </cell>
          <cell r="F162">
            <v>66.8</v>
          </cell>
          <cell r="H162" t="str">
            <v>洋蔥去皮</v>
          </cell>
          <cell r="I162">
            <v>31</v>
          </cell>
          <cell r="K162" t="str">
            <v>紅蘿蔔-洗皮</v>
          </cell>
          <cell r="L162">
            <v>4</v>
          </cell>
          <cell r="N162" t="str">
            <v>九層塔</v>
          </cell>
          <cell r="O162">
            <v>1</v>
          </cell>
        </row>
        <row r="163">
          <cell r="D163" t="str">
            <v>沙茶豬柳</v>
          </cell>
          <cell r="E163" t="str">
            <v>CAS肉絲</v>
          </cell>
          <cell r="F163">
            <v>66.8</v>
          </cell>
          <cell r="H163" t="str">
            <v>洋蔥去皮</v>
          </cell>
          <cell r="I163">
            <v>27</v>
          </cell>
          <cell r="K163" t="str">
            <v>紅蘿蔔-洗皮</v>
          </cell>
          <cell r="L163">
            <v>6</v>
          </cell>
          <cell r="N163" t="str">
            <v>蔥</v>
          </cell>
          <cell r="O163">
            <v>1.7</v>
          </cell>
          <cell r="Q163" t="str">
            <v>沙茶醬3k</v>
          </cell>
          <cell r="R163">
            <v>1</v>
          </cell>
        </row>
        <row r="164">
          <cell r="D164" t="str">
            <v>京醬肉絲</v>
          </cell>
          <cell r="E164" t="str">
            <v>CAS肉絲</v>
          </cell>
          <cell r="F164">
            <v>66.8</v>
          </cell>
          <cell r="H164" t="str">
            <v>洋蔥去皮</v>
          </cell>
          <cell r="I164">
            <v>20</v>
          </cell>
          <cell r="K164" t="str">
            <v>紅蘿蔔-洗皮</v>
          </cell>
          <cell r="L164">
            <v>4.2</v>
          </cell>
          <cell r="N164" t="str">
            <v>甜麵醬非基改</v>
          </cell>
          <cell r="O164">
            <v>4</v>
          </cell>
          <cell r="Q164" t="str">
            <v>蔥</v>
          </cell>
          <cell r="R164">
            <v>1.7</v>
          </cell>
        </row>
        <row r="165">
          <cell r="D165" t="str">
            <v>京醬肉柳</v>
          </cell>
          <cell r="E165" t="str">
            <v>CAS豬柳</v>
          </cell>
          <cell r="F165">
            <v>66.8</v>
          </cell>
          <cell r="H165" t="str">
            <v>洋蔥去皮</v>
          </cell>
          <cell r="I165">
            <v>20</v>
          </cell>
          <cell r="K165" t="str">
            <v>紅蘿蔔-洗皮</v>
          </cell>
          <cell r="L165">
            <v>4.2</v>
          </cell>
          <cell r="N165" t="str">
            <v>甜麵醬非基改</v>
          </cell>
          <cell r="O165">
            <v>4</v>
          </cell>
          <cell r="Q165" t="str">
            <v>蔥</v>
          </cell>
          <cell r="R165">
            <v>1.7</v>
          </cell>
        </row>
        <row r="166">
          <cell r="D166" t="str">
            <v>黑胡椒豬柳(副)</v>
          </cell>
          <cell r="E166" t="str">
            <v>CAS豬柳</v>
          </cell>
          <cell r="F166">
            <v>40</v>
          </cell>
          <cell r="G166" t="str">
            <v>副菜</v>
          </cell>
          <cell r="H166" t="str">
            <v>洋蔥去皮</v>
          </cell>
          <cell r="I166">
            <v>25</v>
          </cell>
          <cell r="K166" t="str">
            <v>青椒</v>
          </cell>
          <cell r="L166">
            <v>20</v>
          </cell>
          <cell r="N166" t="str">
            <v>紅蘿蔔-洗皮</v>
          </cell>
          <cell r="O166">
            <v>5</v>
          </cell>
          <cell r="Q166" t="str">
            <v>黑胡椒粒600g</v>
          </cell>
          <cell r="R166">
            <v>5</v>
          </cell>
        </row>
        <row r="167">
          <cell r="D167" t="str">
            <v>肉絲丼</v>
          </cell>
          <cell r="E167" t="str">
            <v>CAS肉絲</v>
          </cell>
          <cell r="F167">
            <v>66</v>
          </cell>
          <cell r="H167" t="str">
            <v>洋蔥去皮</v>
          </cell>
          <cell r="I167">
            <v>25</v>
          </cell>
          <cell r="K167" t="str">
            <v>紅蘿蔔-洗皮</v>
          </cell>
          <cell r="L167">
            <v>4</v>
          </cell>
          <cell r="N167" t="str">
            <v>洗選蛋</v>
          </cell>
          <cell r="O167">
            <v>7.5</v>
          </cell>
          <cell r="Q167" t="str">
            <v>薑絲</v>
          </cell>
          <cell r="R167">
            <v>0.5</v>
          </cell>
        </row>
        <row r="168">
          <cell r="D168" t="str">
            <v>豬肉片</v>
          </cell>
        </row>
        <row r="169">
          <cell r="D169" t="str">
            <v>粉蒸肉片</v>
          </cell>
          <cell r="E169" t="str">
            <v>CAS肉片</v>
          </cell>
          <cell r="F169">
            <v>74</v>
          </cell>
          <cell r="H169" t="str">
            <v>地瓜履歷</v>
          </cell>
          <cell r="I169">
            <v>35</v>
          </cell>
          <cell r="K169" t="str">
            <v>蒸肉粉600g</v>
          </cell>
          <cell r="L169">
            <v>5</v>
          </cell>
          <cell r="N169" t="str">
            <v>蔥</v>
          </cell>
          <cell r="O169">
            <v>0.3</v>
          </cell>
        </row>
        <row r="170">
          <cell r="D170" t="str">
            <v>蒙古烤肉</v>
          </cell>
          <cell r="E170" t="str">
            <v>CAS肉片</v>
          </cell>
          <cell r="F170">
            <v>66.5</v>
          </cell>
          <cell r="H170" t="str">
            <v>黃豆芽非基改</v>
          </cell>
          <cell r="I170">
            <v>18</v>
          </cell>
          <cell r="K170" t="str">
            <v>洋蔥去皮</v>
          </cell>
          <cell r="L170">
            <v>10</v>
          </cell>
          <cell r="N170" t="str">
            <v>紅蘿蔔-洗皮</v>
          </cell>
          <cell r="O170">
            <v>4</v>
          </cell>
          <cell r="Q170" t="str">
            <v>烤肉醬</v>
          </cell>
          <cell r="R170">
            <v>1</v>
          </cell>
        </row>
        <row r="171">
          <cell r="D171" t="str">
            <v>蒜泥肉片</v>
          </cell>
          <cell r="E171" t="str">
            <v>CAS肉片</v>
          </cell>
          <cell r="F171">
            <v>63</v>
          </cell>
          <cell r="H171" t="str">
            <v>綠豆芽</v>
          </cell>
          <cell r="I171">
            <v>30</v>
          </cell>
          <cell r="K171" t="str">
            <v>辣椒</v>
          </cell>
          <cell r="L171">
            <v>0.1</v>
          </cell>
          <cell r="N171" t="str">
            <v>蒜泥</v>
          </cell>
          <cell r="O171">
            <v>1.1000000000000001</v>
          </cell>
          <cell r="Q171" t="str">
            <v>油膏-存</v>
          </cell>
          <cell r="R171">
            <v>0</v>
          </cell>
        </row>
        <row r="172">
          <cell r="D172" t="str">
            <v>蒜泥白肉</v>
          </cell>
          <cell r="E172" t="str">
            <v>CAS肉片</v>
          </cell>
          <cell r="F172">
            <v>40</v>
          </cell>
          <cell r="G172">
            <v>45</v>
          </cell>
          <cell r="H172" t="str">
            <v>綠豆芽</v>
          </cell>
          <cell r="I172">
            <v>35</v>
          </cell>
          <cell r="J172">
            <v>30</v>
          </cell>
          <cell r="K172" t="str">
            <v>辣椒</v>
          </cell>
          <cell r="L172">
            <v>0.1</v>
          </cell>
          <cell r="N172" t="str">
            <v>蒜泥</v>
          </cell>
          <cell r="O172">
            <v>1.1000000000000001</v>
          </cell>
          <cell r="Q172" t="str">
            <v>油膏-存</v>
          </cell>
          <cell r="R172">
            <v>0</v>
          </cell>
        </row>
        <row r="173">
          <cell r="D173" t="str">
            <v>豬肉壽喜燒</v>
          </cell>
          <cell r="E173" t="str">
            <v>CAS肉片</v>
          </cell>
          <cell r="F173">
            <v>58</v>
          </cell>
          <cell r="G173" t="str">
            <v>副主</v>
          </cell>
          <cell r="H173" t="str">
            <v>大白菜-去外葉</v>
          </cell>
          <cell r="I173">
            <v>30</v>
          </cell>
          <cell r="K173" t="str">
            <v>洋蔥去皮</v>
          </cell>
          <cell r="L173">
            <v>20</v>
          </cell>
          <cell r="N173" t="str">
            <v>紅蘿蔔-洗皮</v>
          </cell>
          <cell r="O173">
            <v>4</v>
          </cell>
          <cell r="Q173" t="str">
            <v>木耳絲/鮮</v>
          </cell>
          <cell r="R173">
            <v>2</v>
          </cell>
          <cell r="T173" t="str">
            <v>柴魚片</v>
          </cell>
          <cell r="U173">
            <v>0.5</v>
          </cell>
          <cell r="W173" t="str">
            <v>味醂</v>
          </cell>
          <cell r="X173">
            <v>0.5</v>
          </cell>
        </row>
        <row r="174">
          <cell r="D174" t="str">
            <v>豚肉壽喜燒</v>
          </cell>
          <cell r="E174" t="str">
            <v>CAS肉片</v>
          </cell>
          <cell r="F174">
            <v>66.5</v>
          </cell>
          <cell r="H174" t="str">
            <v>大白菜-去外葉</v>
          </cell>
          <cell r="I174">
            <v>30</v>
          </cell>
          <cell r="K174" t="str">
            <v>洋蔥去皮</v>
          </cell>
          <cell r="L174">
            <v>10</v>
          </cell>
          <cell r="N174" t="str">
            <v>紅蘿蔔-洗皮</v>
          </cell>
          <cell r="O174">
            <v>4</v>
          </cell>
          <cell r="Q174" t="str">
            <v>柴魚片</v>
          </cell>
          <cell r="R174">
            <v>0.46</v>
          </cell>
          <cell r="T174" t="str">
            <v>二砂糖</v>
          </cell>
          <cell r="U174" t="str">
            <v>存</v>
          </cell>
        </row>
        <row r="175">
          <cell r="D175" t="str">
            <v>壽喜燒肉片</v>
          </cell>
          <cell r="E175" t="str">
            <v>CAS雞清胸肉片</v>
          </cell>
          <cell r="F175">
            <v>66.5</v>
          </cell>
          <cell r="H175" t="str">
            <v>大白菜-去外葉</v>
          </cell>
          <cell r="I175">
            <v>30</v>
          </cell>
          <cell r="K175" t="str">
            <v>洋蔥去皮</v>
          </cell>
          <cell r="L175">
            <v>10</v>
          </cell>
          <cell r="N175" t="str">
            <v>紅蘿蔔-洗皮</v>
          </cell>
          <cell r="O175">
            <v>5</v>
          </cell>
          <cell r="Q175" t="str">
            <v>柴魚片</v>
          </cell>
          <cell r="R175">
            <v>0.46</v>
          </cell>
          <cell r="T175" t="str">
            <v>二砂糖</v>
          </cell>
          <cell r="U175" t="str">
            <v>存</v>
          </cell>
        </row>
        <row r="176">
          <cell r="D176" t="str">
            <v>薑汁肉片</v>
          </cell>
          <cell r="E176" t="str">
            <v>CAS肉片</v>
          </cell>
          <cell r="F176">
            <v>66.5</v>
          </cell>
          <cell r="H176" t="str">
            <v>黃豆芽非基改</v>
          </cell>
          <cell r="I176">
            <v>18</v>
          </cell>
          <cell r="K176" t="str">
            <v>洋蔥去皮</v>
          </cell>
          <cell r="L176">
            <v>10</v>
          </cell>
          <cell r="N176" t="str">
            <v>薑泥</v>
          </cell>
          <cell r="O176">
            <v>1.4</v>
          </cell>
          <cell r="Q176" t="str">
            <v>白芝麻</v>
          </cell>
          <cell r="R176">
            <v>0.4</v>
          </cell>
          <cell r="T176" t="str">
            <v>味醂1.5L</v>
          </cell>
          <cell r="V176" t="str">
            <v>1.5L</v>
          </cell>
        </row>
        <row r="177">
          <cell r="D177" t="str">
            <v>薑汁燒肉片</v>
          </cell>
          <cell r="E177" t="str">
            <v>CAS肉片</v>
          </cell>
          <cell r="F177">
            <v>66</v>
          </cell>
          <cell r="H177" t="str">
            <v>黃豆芽非基改</v>
          </cell>
          <cell r="I177">
            <v>12</v>
          </cell>
          <cell r="K177" t="str">
            <v>洋蔥去皮</v>
          </cell>
          <cell r="L177">
            <v>10</v>
          </cell>
          <cell r="N177" t="str">
            <v>紅蘿蔔-洗皮</v>
          </cell>
          <cell r="O177">
            <v>6</v>
          </cell>
          <cell r="Q177" t="str">
            <v>白芝麻</v>
          </cell>
          <cell r="R177">
            <v>0.9</v>
          </cell>
          <cell r="T177" t="str">
            <v>薑泥</v>
          </cell>
          <cell r="U177">
            <v>1.5</v>
          </cell>
        </row>
        <row r="178">
          <cell r="D178" t="str">
            <v>味噌燒肉片</v>
          </cell>
          <cell r="E178" t="str">
            <v>CAS肉片</v>
          </cell>
          <cell r="F178">
            <v>66.5</v>
          </cell>
          <cell r="H178" t="str">
            <v>洋蔥去皮</v>
          </cell>
          <cell r="I178">
            <v>15</v>
          </cell>
          <cell r="K178" t="str">
            <v>高麗菜-去外葉</v>
          </cell>
          <cell r="L178">
            <v>18</v>
          </cell>
          <cell r="N178" t="str">
            <v>白芝麻</v>
          </cell>
          <cell r="O178">
            <v>0.3</v>
          </cell>
          <cell r="Q178" t="str">
            <v>味噌非基改</v>
          </cell>
          <cell r="R178">
            <v>5</v>
          </cell>
        </row>
        <row r="179">
          <cell r="D179" t="str">
            <v>麻油肉片</v>
          </cell>
          <cell r="E179" t="str">
            <v>CAS肉片</v>
          </cell>
          <cell r="F179">
            <v>66.5</v>
          </cell>
          <cell r="H179" t="str">
            <v>金針菇kg</v>
          </cell>
          <cell r="I179">
            <v>6</v>
          </cell>
          <cell r="K179" t="str">
            <v>高麗菜-去外葉</v>
          </cell>
          <cell r="L179">
            <v>30</v>
          </cell>
          <cell r="N179" t="str">
            <v>枸杞</v>
          </cell>
          <cell r="O179">
            <v>0.5</v>
          </cell>
          <cell r="Q179" t="str">
            <v>麻油</v>
          </cell>
          <cell r="R179" t="str">
            <v>存</v>
          </cell>
          <cell r="T179" t="str">
            <v>薑</v>
          </cell>
          <cell r="U179">
            <v>1</v>
          </cell>
        </row>
        <row r="180">
          <cell r="D180" t="str">
            <v>蒙古炒肉片(副</v>
          </cell>
          <cell r="E180" t="str">
            <v>CAS肉片</v>
          </cell>
          <cell r="F180">
            <v>50</v>
          </cell>
          <cell r="H180" t="str">
            <v>紅蘿蔔-洗皮</v>
          </cell>
          <cell r="I180">
            <v>5</v>
          </cell>
          <cell r="K180" t="str">
            <v>洋蔥去皮</v>
          </cell>
          <cell r="L180">
            <v>10.4</v>
          </cell>
          <cell r="N180" t="str">
            <v>黃豆芽</v>
          </cell>
          <cell r="O180">
            <v>35</v>
          </cell>
          <cell r="Q180" t="str">
            <v>蒜泥</v>
          </cell>
          <cell r="R180">
            <v>0.5</v>
          </cell>
        </row>
        <row r="181">
          <cell r="D181" t="str">
            <v>泡菜燒肉</v>
          </cell>
          <cell r="E181" t="str">
            <v>CAS肉片</v>
          </cell>
          <cell r="F181">
            <v>66.5</v>
          </cell>
          <cell r="H181" t="str">
            <v>大白菜-去外葉</v>
          </cell>
          <cell r="I181">
            <v>20</v>
          </cell>
          <cell r="K181" t="str">
            <v>素泡菜</v>
          </cell>
          <cell r="L181">
            <v>10</v>
          </cell>
          <cell r="N181" t="str">
            <v>洋蔥去皮</v>
          </cell>
          <cell r="O181">
            <v>6</v>
          </cell>
          <cell r="Q181" t="str">
            <v>紅蘿蔔-洗皮</v>
          </cell>
          <cell r="R181">
            <v>3</v>
          </cell>
          <cell r="T181" t="str">
            <v>蔥</v>
          </cell>
          <cell r="U181">
            <v>0.5</v>
          </cell>
        </row>
        <row r="182">
          <cell r="D182" t="str">
            <v>塔香三杯肉片</v>
          </cell>
          <cell r="E182" t="str">
            <v>CAS肉片</v>
          </cell>
          <cell r="F182">
            <v>66.5</v>
          </cell>
          <cell r="H182" t="str">
            <v>杏鮑菇</v>
          </cell>
          <cell r="I182">
            <v>15</v>
          </cell>
          <cell r="K182" t="str">
            <v>豆干片非基改</v>
          </cell>
          <cell r="L182">
            <v>20</v>
          </cell>
          <cell r="N182" t="str">
            <v>九層塔</v>
          </cell>
          <cell r="O182">
            <v>1</v>
          </cell>
          <cell r="Q182" t="str">
            <v>薑片</v>
          </cell>
          <cell r="R182">
            <v>1</v>
          </cell>
          <cell r="T182" t="str">
            <v>蒜片</v>
          </cell>
          <cell r="U182">
            <v>1</v>
          </cell>
        </row>
        <row r="183">
          <cell r="D183" t="str">
            <v>豬絞肉</v>
          </cell>
        </row>
        <row r="184">
          <cell r="D184" t="str">
            <v>泰式打拋豬(生鮮)</v>
          </cell>
          <cell r="E184" t="str">
            <v>CAS絞肉</v>
          </cell>
          <cell r="F184">
            <v>50</v>
          </cell>
          <cell r="H184" t="str">
            <v>大蕃茄</v>
          </cell>
          <cell r="I184">
            <v>15</v>
          </cell>
          <cell r="K184" t="str">
            <v>洋蔥去皮</v>
          </cell>
          <cell r="L184">
            <v>25</v>
          </cell>
          <cell r="N184" t="str">
            <v>絞紅蔥頭</v>
          </cell>
          <cell r="O184">
            <v>1</v>
          </cell>
          <cell r="Q184" t="str">
            <v>蔥</v>
          </cell>
          <cell r="R184">
            <v>0.8</v>
          </cell>
          <cell r="T184" t="str">
            <v>九層塔</v>
          </cell>
          <cell r="U184">
            <v>3</v>
          </cell>
          <cell r="W184" t="str">
            <v>魚露200ml</v>
          </cell>
          <cell r="X184">
            <v>0.8</v>
          </cell>
        </row>
        <row r="185">
          <cell r="D185" t="str">
            <v>泰式打拋豬</v>
          </cell>
          <cell r="E185" t="str">
            <v>CAS絞肉</v>
          </cell>
          <cell r="F185">
            <v>50</v>
          </cell>
          <cell r="H185" t="str">
            <v>蕃茄角2550g</v>
          </cell>
          <cell r="I185">
            <v>10</v>
          </cell>
          <cell r="J185" t="str">
            <v>大蕃茄10</v>
          </cell>
          <cell r="K185" t="str">
            <v>洋蔥去皮</v>
          </cell>
          <cell r="L185">
            <v>28</v>
          </cell>
          <cell r="N185" t="str">
            <v>絞紅蔥頭</v>
          </cell>
          <cell r="O185">
            <v>1.5</v>
          </cell>
          <cell r="Q185" t="str">
            <v>蔥</v>
          </cell>
          <cell r="R185">
            <v>0.7</v>
          </cell>
          <cell r="T185" t="str">
            <v>九層塔</v>
          </cell>
          <cell r="U185">
            <v>2</v>
          </cell>
          <cell r="W185" t="str">
            <v>魚露500ml</v>
          </cell>
          <cell r="X185">
            <v>0.8</v>
          </cell>
        </row>
        <row r="186">
          <cell r="D186" t="str">
            <v>蔭冬瓜蒸肉X</v>
          </cell>
          <cell r="E186" t="str">
            <v>CAS絞肉</v>
          </cell>
          <cell r="F186">
            <v>70</v>
          </cell>
          <cell r="H186" t="str">
            <v>蔭冬瓜3K</v>
          </cell>
          <cell r="I186">
            <v>11</v>
          </cell>
          <cell r="K186" t="str">
            <v>豆腐非基改4.5k</v>
          </cell>
          <cell r="L186">
            <v>24.4</v>
          </cell>
        </row>
        <row r="187">
          <cell r="D187" t="str">
            <v>蔭冬瓜蒸肉</v>
          </cell>
          <cell r="E187" t="str">
            <v>CAS絞肉</v>
          </cell>
          <cell r="F187">
            <v>60</v>
          </cell>
          <cell r="H187" t="str">
            <v>蔭冬瓜3K</v>
          </cell>
          <cell r="I187">
            <v>11</v>
          </cell>
          <cell r="K187" t="str">
            <v>豆腐非基改4.5k</v>
          </cell>
          <cell r="L187">
            <v>24.4</v>
          </cell>
        </row>
        <row r="188">
          <cell r="D188" t="str">
            <v>肉末豆腐蒸</v>
          </cell>
        </row>
        <row r="189">
          <cell r="D189" t="str">
            <v>鴿蛋肉燥(副</v>
          </cell>
          <cell r="E189" t="str">
            <v>CAS絞肉</v>
          </cell>
          <cell r="F189">
            <v>17</v>
          </cell>
          <cell r="H189" t="str">
            <v>豆干絞碎非基改</v>
          </cell>
          <cell r="I189">
            <v>41</v>
          </cell>
          <cell r="K189" t="str">
            <v>鴿蛋Q</v>
          </cell>
          <cell r="L189">
            <v>11</v>
          </cell>
          <cell r="N189" t="str">
            <v>洋蔥去皮</v>
          </cell>
          <cell r="O189">
            <v>10</v>
          </cell>
          <cell r="Q189" t="str">
            <v>香菇絲</v>
          </cell>
          <cell r="R189">
            <v>0.3</v>
          </cell>
          <cell r="T189" t="str">
            <v>絞紅蔥頭</v>
          </cell>
          <cell r="U189">
            <v>0.5</v>
          </cell>
        </row>
        <row r="190">
          <cell r="D190" t="str">
            <v>瓜子肉(副</v>
          </cell>
          <cell r="E190" t="str">
            <v>CAS絞肉</v>
          </cell>
          <cell r="F190">
            <v>17</v>
          </cell>
          <cell r="H190" t="str">
            <v>豆干絞碎非基改</v>
          </cell>
          <cell r="I190">
            <v>52</v>
          </cell>
          <cell r="K190" t="str">
            <v>花瓜條</v>
          </cell>
          <cell r="L190">
            <v>11.2</v>
          </cell>
          <cell r="N190" t="str">
            <v>絞紅蔥頭</v>
          </cell>
          <cell r="O190">
            <v>2</v>
          </cell>
          <cell r="Q190" t="str">
            <v>絞蒜仁</v>
          </cell>
          <cell r="R190">
            <v>0.4</v>
          </cell>
        </row>
        <row r="191">
          <cell r="D191" t="str">
            <v>香菇肉燥</v>
          </cell>
          <cell r="E191" t="str">
            <v>CAS絞肉</v>
          </cell>
          <cell r="F191">
            <v>55</v>
          </cell>
          <cell r="H191" t="str">
            <v>豆干絞碎非基改</v>
          </cell>
          <cell r="I191">
            <v>15</v>
          </cell>
          <cell r="K191" t="str">
            <v>洋蔥去皮</v>
          </cell>
          <cell r="L191">
            <v>10</v>
          </cell>
          <cell r="N191" t="str">
            <v>香菇絲</v>
          </cell>
          <cell r="O191">
            <v>1</v>
          </cell>
          <cell r="Q191" t="str">
            <v>絞紅蔥頭</v>
          </cell>
          <cell r="R191">
            <v>2</v>
          </cell>
        </row>
        <row r="192">
          <cell r="D192" t="str">
            <v>香菇肉燥(副</v>
          </cell>
          <cell r="E192" t="str">
            <v>CAS絞肉</v>
          </cell>
          <cell r="F192">
            <v>17</v>
          </cell>
          <cell r="H192" t="str">
            <v>豆干絞碎非基改</v>
          </cell>
          <cell r="I192">
            <v>41</v>
          </cell>
          <cell r="K192" t="str">
            <v>洋蔥去皮</v>
          </cell>
          <cell r="L192">
            <v>10</v>
          </cell>
          <cell r="N192" t="str">
            <v>香菇絲</v>
          </cell>
          <cell r="O192">
            <v>1</v>
          </cell>
          <cell r="Q192" t="str">
            <v>絞紅蔥頭</v>
          </cell>
          <cell r="R192">
            <v>2</v>
          </cell>
        </row>
        <row r="193">
          <cell r="D193" t="str">
            <v>梅干肉末(副</v>
          </cell>
          <cell r="E193" t="str">
            <v>CAS絞肉</v>
          </cell>
          <cell r="F193">
            <v>45</v>
          </cell>
          <cell r="G193" t="str">
            <v>副菜</v>
          </cell>
          <cell r="H193" t="str">
            <v>梅干菜</v>
          </cell>
          <cell r="I193">
            <v>6</v>
          </cell>
        </row>
        <row r="194">
          <cell r="D194" t="str">
            <v>瓜仔肉</v>
          </cell>
          <cell r="E194" t="str">
            <v>CAS絞肉</v>
          </cell>
          <cell r="F194">
            <v>55</v>
          </cell>
          <cell r="H194" t="str">
            <v>絞花瓜1.8k</v>
          </cell>
          <cell r="I194">
            <v>12</v>
          </cell>
          <cell r="K194" t="str">
            <v>洋蔥去皮</v>
          </cell>
          <cell r="L194">
            <v>20</v>
          </cell>
          <cell r="N194" t="str">
            <v>絞紅蔥頭</v>
          </cell>
          <cell r="O194">
            <v>0.5</v>
          </cell>
        </row>
        <row r="195">
          <cell r="D195" t="str">
            <v>瓜仔肉燥</v>
          </cell>
          <cell r="E195" t="str">
            <v>CAS絞肉</v>
          </cell>
          <cell r="F195">
            <v>55</v>
          </cell>
          <cell r="H195" t="str">
            <v>絞花瓜1.8k</v>
          </cell>
          <cell r="I195">
            <v>12</v>
          </cell>
          <cell r="K195" t="str">
            <v>豆干絞碎非基改</v>
          </cell>
          <cell r="L195">
            <v>20</v>
          </cell>
        </row>
        <row r="196">
          <cell r="D196" t="str">
            <v>八寶肉醬</v>
          </cell>
          <cell r="E196" t="str">
            <v>CAS絞肉</v>
          </cell>
          <cell r="F196">
            <v>50</v>
          </cell>
          <cell r="H196" t="str">
            <v>豆干絞碎非基改</v>
          </cell>
          <cell r="I196">
            <v>15</v>
          </cell>
          <cell r="K196" t="str">
            <v>洋蔥去皮</v>
          </cell>
          <cell r="L196">
            <v>5</v>
          </cell>
          <cell r="N196" t="str">
            <v>香菇絲</v>
          </cell>
          <cell r="O196">
            <v>0.3</v>
          </cell>
          <cell r="Q196" t="str">
            <v>碎蘿蔔干</v>
          </cell>
          <cell r="R196">
            <v>3</v>
          </cell>
          <cell r="T196" t="str">
            <v>三色丁非基改</v>
          </cell>
          <cell r="U196">
            <v>6</v>
          </cell>
          <cell r="V196" t="str">
            <v>玉米粒1k</v>
          </cell>
        </row>
        <row r="197">
          <cell r="D197" t="str">
            <v>什錦肉醬</v>
          </cell>
          <cell r="E197" t="str">
            <v>CAS絞肉</v>
          </cell>
          <cell r="F197">
            <v>50</v>
          </cell>
          <cell r="H197" t="str">
            <v>豆干絞碎非基改</v>
          </cell>
          <cell r="I197">
            <v>15</v>
          </cell>
          <cell r="K197" t="str">
            <v>洋蔥去皮</v>
          </cell>
          <cell r="L197">
            <v>5</v>
          </cell>
          <cell r="N197" t="str">
            <v>香菇絲</v>
          </cell>
          <cell r="O197">
            <v>0.3</v>
          </cell>
          <cell r="Q197" t="str">
            <v>碎蘿蔔干</v>
          </cell>
          <cell r="R197">
            <v>3</v>
          </cell>
          <cell r="T197" t="str">
            <v>紅蘿蔔-洗皮</v>
          </cell>
          <cell r="U197">
            <v>3</v>
          </cell>
          <cell r="W197" t="str">
            <v>玉米粒非基改1k</v>
          </cell>
          <cell r="X197">
            <v>3</v>
          </cell>
          <cell r="Z197" t="str">
            <v>小黃瓜</v>
          </cell>
          <cell r="AA197">
            <v>3</v>
          </cell>
        </row>
        <row r="198">
          <cell r="D198" t="str">
            <v>玉米蒸肉餅</v>
          </cell>
          <cell r="E198" t="str">
            <v>CAS絞肉</v>
          </cell>
          <cell r="F198">
            <v>49</v>
          </cell>
          <cell r="H198" t="str">
            <v>玉米粒非基改1K</v>
          </cell>
          <cell r="I198">
            <v>14.5</v>
          </cell>
          <cell r="K198" t="str">
            <v>豆腐非基改4.5k</v>
          </cell>
          <cell r="L198">
            <v>24.5</v>
          </cell>
          <cell r="N198" t="str">
            <v>蔥</v>
          </cell>
          <cell r="O198">
            <v>0.5</v>
          </cell>
          <cell r="Q198" t="str">
            <v>絞蒜仁</v>
          </cell>
          <cell r="R198">
            <v>0.5</v>
          </cell>
        </row>
        <row r="199">
          <cell r="D199" t="str">
            <v>魚</v>
          </cell>
          <cell r="E199" t="str">
            <v>水鯊包冰30 鯰魚丁包冰20旗魚丁包冰15</v>
          </cell>
        </row>
        <row r="200">
          <cell r="D200" t="str">
            <v>樹子蒸魚</v>
          </cell>
          <cell r="E200" t="str">
            <v>水鯊魚片</v>
          </cell>
          <cell r="F200">
            <v>1</v>
          </cell>
          <cell r="H200" t="str">
            <v>薑絲</v>
          </cell>
          <cell r="I200">
            <v>0.5</v>
          </cell>
          <cell r="K200" t="str">
            <v>大甘樹子380g</v>
          </cell>
          <cell r="L200">
            <v>3</v>
          </cell>
          <cell r="N200" t="str">
            <v>蔥</v>
          </cell>
        </row>
        <row r="201">
          <cell r="D201" t="str">
            <v>紅燒魚片.</v>
          </cell>
          <cell r="E201" t="str">
            <v>水鯊魚片</v>
          </cell>
          <cell r="F201">
            <v>1</v>
          </cell>
          <cell r="H201" t="str">
            <v>薑絲</v>
          </cell>
          <cell r="I201">
            <v>1.2</v>
          </cell>
          <cell r="K201" t="str">
            <v>地瓜粉</v>
          </cell>
          <cell r="L201">
            <v>8</v>
          </cell>
          <cell r="N201" t="str">
            <v>沙拉油</v>
          </cell>
          <cell r="P201" t="str">
            <v>1桶</v>
          </cell>
        </row>
        <row r="202">
          <cell r="D202" t="str">
            <v>紅燒魚片</v>
          </cell>
          <cell r="E202" t="str">
            <v>水鯊魚片</v>
          </cell>
          <cell r="F202">
            <v>1</v>
          </cell>
          <cell r="H202" t="str">
            <v>薑絲</v>
          </cell>
          <cell r="I202">
            <v>1</v>
          </cell>
        </row>
        <row r="203">
          <cell r="D203" t="str">
            <v>豆豉蒸魚</v>
          </cell>
          <cell r="E203" t="str">
            <v>水鯊魚片</v>
          </cell>
          <cell r="F203">
            <v>1</v>
          </cell>
          <cell r="H203" t="str">
            <v>黑豆豉</v>
          </cell>
          <cell r="I203">
            <v>0.5</v>
          </cell>
          <cell r="K203" t="str">
            <v>蔥</v>
          </cell>
          <cell r="L203">
            <v>0.2</v>
          </cell>
        </row>
        <row r="204">
          <cell r="D204" t="str">
            <v>茄汁魚丁</v>
          </cell>
          <cell r="E204" t="str">
            <v>水鯊魚丁</v>
          </cell>
          <cell r="F204">
            <v>70</v>
          </cell>
          <cell r="H204" t="str">
            <v>豆腐非基改4.5k</v>
          </cell>
          <cell r="I204">
            <v>15</v>
          </cell>
          <cell r="K204" t="str">
            <v>大番茄</v>
          </cell>
          <cell r="L204">
            <v>15</v>
          </cell>
          <cell r="N204" t="str">
            <v>洋蔥去皮</v>
          </cell>
          <cell r="O204">
            <v>12</v>
          </cell>
          <cell r="Q204" t="str">
            <v>絞蒜仁</v>
          </cell>
          <cell r="R204">
            <v>1</v>
          </cell>
          <cell r="T204" t="str">
            <v>蕃茄醬3.15k</v>
          </cell>
          <cell r="U204">
            <v>3</v>
          </cell>
        </row>
        <row r="205">
          <cell r="D205" t="str">
            <v>彩蔬魚丁</v>
          </cell>
          <cell r="E205" t="str">
            <v>水鯊魚丁</v>
          </cell>
          <cell r="F205">
            <v>70</v>
          </cell>
          <cell r="H205" t="str">
            <v>豆腐非基改4.5k</v>
          </cell>
          <cell r="I205">
            <v>15</v>
          </cell>
          <cell r="K205" t="str">
            <v>彩椒</v>
          </cell>
          <cell r="L205">
            <v>12</v>
          </cell>
          <cell r="N205" t="str">
            <v>洋蔥去皮</v>
          </cell>
          <cell r="O205">
            <v>12</v>
          </cell>
        </row>
        <row r="206">
          <cell r="D206" t="str">
            <v>泰式風味魚</v>
          </cell>
          <cell r="E206" t="str">
            <v>水鯊魚丁</v>
          </cell>
          <cell r="F206">
            <v>70</v>
          </cell>
          <cell r="H206" t="str">
            <v>豆腐非基改4.5k</v>
          </cell>
          <cell r="I206">
            <v>30</v>
          </cell>
          <cell r="K206" t="str">
            <v>香菜</v>
          </cell>
          <cell r="L206">
            <v>0.46</v>
          </cell>
          <cell r="N206" t="str">
            <v>蔥</v>
          </cell>
          <cell r="O206">
            <v>0.6</v>
          </cell>
          <cell r="Q206" t="str">
            <v>辣椒</v>
          </cell>
          <cell r="R206">
            <v>0.3</v>
          </cell>
          <cell r="T206" t="str">
            <v>檸檬汁750ml</v>
          </cell>
          <cell r="U206">
            <v>2</v>
          </cell>
          <cell r="W206" t="str">
            <v>魚露200ml</v>
          </cell>
          <cell r="X206">
            <v>0.5</v>
          </cell>
        </row>
        <row r="207">
          <cell r="D207" t="str">
            <v>砂鍋魚丁</v>
          </cell>
          <cell r="E207" t="str">
            <v>水鯊魚丁</v>
          </cell>
          <cell r="F207">
            <v>70</v>
          </cell>
          <cell r="H207" t="str">
            <v>大白菜-去外葉</v>
          </cell>
          <cell r="I207">
            <v>7.5</v>
          </cell>
          <cell r="K207" t="str">
            <v>豆腐非基改4.5k</v>
          </cell>
          <cell r="L207">
            <v>24.4</v>
          </cell>
          <cell r="N207" t="str">
            <v>薑絲</v>
          </cell>
          <cell r="O207">
            <v>0.3</v>
          </cell>
          <cell r="Q207" t="str">
            <v>沙茶醬3K</v>
          </cell>
          <cell r="R207">
            <v>5</v>
          </cell>
        </row>
        <row r="208">
          <cell r="D208" t="str">
            <v>白菜魚丁</v>
          </cell>
          <cell r="E208" t="str">
            <v>水鯊魚丁</v>
          </cell>
          <cell r="F208">
            <v>70</v>
          </cell>
          <cell r="H208" t="str">
            <v>大白菜-去外葉</v>
          </cell>
          <cell r="I208">
            <v>7.5</v>
          </cell>
          <cell r="K208" t="str">
            <v>豆腐非基改4.5k</v>
          </cell>
          <cell r="L208">
            <v>24.4</v>
          </cell>
          <cell r="N208" t="str">
            <v>薑絲</v>
          </cell>
          <cell r="O208">
            <v>0.3</v>
          </cell>
        </row>
        <row r="209">
          <cell r="D209" t="str">
            <v>糖醋魚丁</v>
          </cell>
          <cell r="E209" t="str">
            <v>水鯊魚丁</v>
          </cell>
          <cell r="F209">
            <v>70</v>
          </cell>
          <cell r="H209" t="str">
            <v>麵腸片</v>
          </cell>
          <cell r="I209">
            <v>20</v>
          </cell>
          <cell r="J209" t="str">
            <v>油豆腐丁非基改</v>
          </cell>
          <cell r="K209" t="str">
            <v>洋蔥去皮</v>
          </cell>
          <cell r="L209">
            <v>18</v>
          </cell>
          <cell r="N209" t="str">
            <v>鳳梨罐3K</v>
          </cell>
          <cell r="O209">
            <v>15</v>
          </cell>
          <cell r="Q209" t="str">
            <v>紅蘿蔔-洗皮</v>
          </cell>
          <cell r="R209">
            <v>5</v>
          </cell>
          <cell r="T209" t="str">
            <v>蕃茄醬3.15k</v>
          </cell>
        </row>
        <row r="210">
          <cell r="D210" t="str">
            <v>鳳梨魚球</v>
          </cell>
          <cell r="E210" t="str">
            <v>水鯊魚丁</v>
          </cell>
          <cell r="F210">
            <v>70</v>
          </cell>
          <cell r="H210" t="str">
            <v>洋芋大丁</v>
          </cell>
          <cell r="I210">
            <v>25</v>
          </cell>
          <cell r="K210" t="str">
            <v>洋蔥去皮</v>
          </cell>
          <cell r="L210">
            <v>10</v>
          </cell>
          <cell r="N210" t="str">
            <v>青椒</v>
          </cell>
          <cell r="O210">
            <v>10</v>
          </cell>
          <cell r="Q210" t="str">
            <v>紅蘿蔔-洗皮</v>
          </cell>
          <cell r="R210">
            <v>5</v>
          </cell>
          <cell r="T210" t="str">
            <v>鳳梨罐3K</v>
          </cell>
          <cell r="U210">
            <v>15</v>
          </cell>
        </row>
        <row r="211">
          <cell r="D211" t="str">
            <v>豆瓣魚柳</v>
          </cell>
          <cell r="E211" t="str">
            <v>水鯊魚丁</v>
          </cell>
          <cell r="F211">
            <v>70</v>
          </cell>
          <cell r="H211" t="str">
            <v>豆腐非基改4.5k</v>
          </cell>
          <cell r="I211">
            <v>35</v>
          </cell>
          <cell r="K211" t="str">
            <v>蔥</v>
          </cell>
          <cell r="L211">
            <v>0.5</v>
          </cell>
          <cell r="N211" t="str">
            <v>十全辣豆瓣醬640g</v>
          </cell>
          <cell r="O211">
            <v>1</v>
          </cell>
        </row>
        <row r="212">
          <cell r="D212" t="str">
            <v>豆瓣魚</v>
          </cell>
          <cell r="E212" t="str">
            <v>水鯊魚丁</v>
          </cell>
          <cell r="F212">
            <v>70</v>
          </cell>
          <cell r="H212" t="str">
            <v>豆腐非基改4.5k</v>
          </cell>
          <cell r="I212">
            <v>25</v>
          </cell>
          <cell r="K212" t="str">
            <v>十全辣豆瓣醬640g</v>
          </cell>
          <cell r="L212">
            <v>1</v>
          </cell>
          <cell r="N212" t="str">
            <v>寬粉條-乾</v>
          </cell>
          <cell r="O212">
            <v>3</v>
          </cell>
          <cell r="Q212" t="str">
            <v>蔥</v>
          </cell>
          <cell r="R212">
            <v>0.5</v>
          </cell>
        </row>
        <row r="213">
          <cell r="D213" t="str">
            <v>香酥魚丁</v>
          </cell>
          <cell r="E213" t="str">
            <v>水鯊魚丁</v>
          </cell>
          <cell r="F213">
            <v>80</v>
          </cell>
          <cell r="H213" t="str">
            <v>地瓜履歷</v>
          </cell>
          <cell r="I213">
            <v>55</v>
          </cell>
          <cell r="K213" t="str">
            <v>麵粉</v>
          </cell>
          <cell r="L213">
            <v>20</v>
          </cell>
        </row>
        <row r="214">
          <cell r="D214" t="str">
            <v>黑胡椒魚丁</v>
          </cell>
          <cell r="E214" t="str">
            <v>水鯊魚丁</v>
          </cell>
          <cell r="F214">
            <v>70</v>
          </cell>
          <cell r="H214" t="str">
            <v>豆腐非基改4.5k</v>
          </cell>
          <cell r="I214">
            <v>20</v>
          </cell>
          <cell r="K214" t="str">
            <v>洋蔥去皮</v>
          </cell>
          <cell r="L214">
            <v>17</v>
          </cell>
          <cell r="N214" t="str">
            <v>三色丁非基改</v>
          </cell>
          <cell r="O214">
            <v>5</v>
          </cell>
          <cell r="Q214" t="str">
            <v>黑胡椒醬3K</v>
          </cell>
          <cell r="R214">
            <v>4</v>
          </cell>
          <cell r="T214" t="str">
            <v>奶油454g無鹽</v>
          </cell>
          <cell r="U214">
            <v>0.6</v>
          </cell>
        </row>
        <row r="215">
          <cell r="D215" t="str">
            <v>沙茶魚丁</v>
          </cell>
          <cell r="E215" t="str">
            <v>水鯊魚丁</v>
          </cell>
          <cell r="F215">
            <v>70</v>
          </cell>
          <cell r="H215" t="str">
            <v>洋蔥去皮</v>
          </cell>
          <cell r="I215">
            <v>15</v>
          </cell>
          <cell r="K215" t="str">
            <v>紅蘿蔔-洗皮</v>
          </cell>
          <cell r="L215">
            <v>3</v>
          </cell>
          <cell r="N215" t="str">
            <v>豆腐非基改4.5k</v>
          </cell>
          <cell r="O215">
            <v>20</v>
          </cell>
          <cell r="Q215" t="str">
            <v>沙茶醬3K</v>
          </cell>
          <cell r="R215">
            <v>3</v>
          </cell>
        </row>
        <row r="216">
          <cell r="D216" t="str">
            <v>蒜茸蒸魚</v>
          </cell>
          <cell r="E216" t="str">
            <v>水鯊魚丁</v>
          </cell>
          <cell r="F216">
            <v>70.099999999999994</v>
          </cell>
          <cell r="H216" t="str">
            <v>豆腐非基改4.5k</v>
          </cell>
          <cell r="I216">
            <v>30.1</v>
          </cell>
          <cell r="K216" t="str">
            <v>蒜泥</v>
          </cell>
          <cell r="L216">
            <v>1.05</v>
          </cell>
          <cell r="N216" t="str">
            <v>蔥</v>
          </cell>
          <cell r="O216">
            <v>0.5</v>
          </cell>
        </row>
        <row r="217">
          <cell r="D217" t="str">
            <v>蒜泥蒸魚</v>
          </cell>
          <cell r="E217" t="str">
            <v>水鯊魚丁</v>
          </cell>
          <cell r="F217">
            <v>67.5</v>
          </cell>
          <cell r="H217" t="str">
            <v>綠豆芽</v>
          </cell>
          <cell r="I217">
            <v>15</v>
          </cell>
          <cell r="K217" t="str">
            <v>豆腐非基改4.5k</v>
          </cell>
          <cell r="L217">
            <v>31.5</v>
          </cell>
          <cell r="N217" t="str">
            <v>蒜泥</v>
          </cell>
          <cell r="O217">
            <v>0.5</v>
          </cell>
          <cell r="Q217" t="str">
            <v>蔥</v>
          </cell>
          <cell r="R217">
            <v>0.4</v>
          </cell>
        </row>
        <row r="218">
          <cell r="D218" t="str">
            <v>蒜茸豆腐魚</v>
          </cell>
          <cell r="E218" t="str">
            <v>水鯊魚丁</v>
          </cell>
          <cell r="F218">
            <v>70</v>
          </cell>
          <cell r="H218" t="str">
            <v>豆腐非基改4.5k</v>
          </cell>
          <cell r="I218">
            <v>30</v>
          </cell>
          <cell r="K218" t="str">
            <v>蒜泥</v>
          </cell>
          <cell r="L218">
            <v>0.5</v>
          </cell>
          <cell r="N218" t="str">
            <v>蔥</v>
          </cell>
          <cell r="O218">
            <v>0.5</v>
          </cell>
        </row>
        <row r="219">
          <cell r="D219" t="str">
            <v>普羅旺斯煮魚</v>
          </cell>
          <cell r="E219" t="str">
            <v>水鯊魚丁</v>
          </cell>
          <cell r="F219">
            <v>70</v>
          </cell>
          <cell r="H219" t="str">
            <v>大番茄</v>
          </cell>
          <cell r="I219">
            <v>25</v>
          </cell>
          <cell r="K219" t="str">
            <v>豆腐非基改4.5k</v>
          </cell>
          <cell r="L219">
            <v>15</v>
          </cell>
          <cell r="N219" t="str">
            <v>蔥</v>
          </cell>
          <cell r="O219">
            <v>1</v>
          </cell>
          <cell r="Q219" t="str">
            <v>薑絲</v>
          </cell>
          <cell r="R219">
            <v>1</v>
          </cell>
          <cell r="T219" t="str">
            <v>絞蒜仁</v>
          </cell>
          <cell r="U219">
            <v>1</v>
          </cell>
          <cell r="W219" t="str">
            <v>味噌非基改</v>
          </cell>
          <cell r="X219">
            <v>1.5</v>
          </cell>
          <cell r="Z219" t="str">
            <v>蕃茄醬3.15k</v>
          </cell>
          <cell r="AA219">
            <v>3</v>
          </cell>
        </row>
        <row r="220">
          <cell r="D220" t="str">
            <v>蕃茄義式肉醬魚</v>
          </cell>
          <cell r="E220" t="str">
            <v>水鯊魚丁</v>
          </cell>
          <cell r="F220">
            <v>70</v>
          </cell>
          <cell r="H220" t="str">
            <v>CAS絞肉</v>
          </cell>
          <cell r="I220">
            <v>10</v>
          </cell>
          <cell r="K220" t="str">
            <v>洋蔥去皮</v>
          </cell>
          <cell r="L220">
            <v>10</v>
          </cell>
          <cell r="N220" t="str">
            <v>蕃茄角2550g</v>
          </cell>
          <cell r="O220">
            <v>15</v>
          </cell>
          <cell r="Q220" t="str">
            <v>蔥</v>
          </cell>
          <cell r="R220">
            <v>0.5</v>
          </cell>
          <cell r="T220" t="str">
            <v>絞蒜仁</v>
          </cell>
          <cell r="U220">
            <v>0.5</v>
          </cell>
        </row>
        <row r="221">
          <cell r="D221" t="str">
            <v>咖哩魚丁</v>
          </cell>
          <cell r="E221" t="str">
            <v>鯰魚丁Q</v>
          </cell>
          <cell r="F221">
            <v>60</v>
          </cell>
          <cell r="H221" t="str">
            <v>洋芋大丁</v>
          </cell>
          <cell r="I221">
            <v>26</v>
          </cell>
          <cell r="K221" t="str">
            <v>洋蔥去皮</v>
          </cell>
          <cell r="L221">
            <v>12</v>
          </cell>
          <cell r="N221" t="str">
            <v>紅蘿蔔-洗皮</v>
          </cell>
          <cell r="O221">
            <v>4</v>
          </cell>
          <cell r="Q221" t="str">
            <v>小磨坊咖哩粉</v>
          </cell>
          <cell r="R221">
            <v>1</v>
          </cell>
        </row>
        <row r="222">
          <cell r="D222" t="str">
            <v>糖醋魚柳</v>
          </cell>
          <cell r="E222" t="str">
            <v>虱目魚肉Q</v>
          </cell>
          <cell r="F222">
            <v>60</v>
          </cell>
          <cell r="H222" t="str">
            <v>油豆腐丁非基改</v>
          </cell>
          <cell r="I222">
            <v>15</v>
          </cell>
          <cell r="K222" t="str">
            <v>洋蔥去皮</v>
          </cell>
          <cell r="L222">
            <v>20</v>
          </cell>
          <cell r="N222" t="str">
            <v>青椒</v>
          </cell>
          <cell r="O222">
            <v>12</v>
          </cell>
          <cell r="Q222" t="str">
            <v>紅蘿蔔-洗皮</v>
          </cell>
          <cell r="R222">
            <v>5</v>
          </cell>
          <cell r="T222" t="str">
            <v>鳳梨罐3K</v>
          </cell>
          <cell r="U222">
            <v>10</v>
          </cell>
          <cell r="W222" t="str">
            <v>蕃茄醬</v>
          </cell>
          <cell r="X222">
            <v>20</v>
          </cell>
        </row>
        <row r="223">
          <cell r="D223" t="str">
            <v>泰式檸檬魚</v>
          </cell>
          <cell r="E223" t="str">
            <v>虱目魚肉Q</v>
          </cell>
          <cell r="F223">
            <v>60</v>
          </cell>
          <cell r="H223" t="str">
            <v>豆腐非基改4.5k</v>
          </cell>
          <cell r="I223">
            <v>30</v>
          </cell>
          <cell r="K223" t="str">
            <v>香菜</v>
          </cell>
          <cell r="L223">
            <v>0.46</v>
          </cell>
          <cell r="N223" t="str">
            <v>蔥</v>
          </cell>
          <cell r="O223">
            <v>0.6</v>
          </cell>
          <cell r="Q223" t="str">
            <v>辣椒</v>
          </cell>
          <cell r="R223">
            <v>0.3</v>
          </cell>
          <cell r="T223" t="str">
            <v>檸檬汁750ml</v>
          </cell>
          <cell r="U223">
            <v>2</v>
          </cell>
          <cell r="W223" t="str">
            <v>魚露200ml</v>
          </cell>
          <cell r="X223">
            <v>0.5</v>
          </cell>
        </row>
        <row r="224">
          <cell r="D224" t="str">
            <v>豆瓣魚柳</v>
          </cell>
          <cell r="E224" t="str">
            <v>虱目魚肉Q</v>
          </cell>
          <cell r="F224">
            <v>60</v>
          </cell>
          <cell r="G224">
            <v>70</v>
          </cell>
          <cell r="H224" t="str">
            <v>豆腐非基改4.5k</v>
          </cell>
          <cell r="I224">
            <v>35</v>
          </cell>
          <cell r="K224" t="str">
            <v>蔥</v>
          </cell>
          <cell r="L224">
            <v>0.5</v>
          </cell>
          <cell r="N224" t="str">
            <v>辣豆瓣醬</v>
          </cell>
          <cell r="O224">
            <v>1</v>
          </cell>
        </row>
        <row r="225">
          <cell r="D225" t="str">
            <v>沙茶海鮮煲</v>
          </cell>
          <cell r="E225" t="str">
            <v>虱目魚肉Q</v>
          </cell>
          <cell r="F225">
            <v>50</v>
          </cell>
          <cell r="H225" t="str">
            <v>蝦仁Q</v>
          </cell>
          <cell r="I225">
            <v>6.5</v>
          </cell>
          <cell r="K225" t="str">
            <v>魷魚圈CAS</v>
          </cell>
          <cell r="L225">
            <v>17.8</v>
          </cell>
          <cell r="N225" t="str">
            <v>蛤蠣Q</v>
          </cell>
          <cell r="O225">
            <v>10.7</v>
          </cell>
          <cell r="Q225" t="str">
            <v>西洋芹</v>
          </cell>
          <cell r="R225">
            <v>12</v>
          </cell>
          <cell r="T225" t="str">
            <v>洋蔥去皮</v>
          </cell>
          <cell r="U225">
            <v>8</v>
          </cell>
          <cell r="W225" t="str">
            <v>蔥</v>
          </cell>
          <cell r="X225">
            <v>1.4</v>
          </cell>
          <cell r="Y225" t="str">
            <v>沙茶醬3K</v>
          </cell>
        </row>
        <row r="226">
          <cell r="D226" t="str">
            <v>黃金海鮮排(X)</v>
          </cell>
          <cell r="E226" t="str">
            <v>CAS海鮮排60g</v>
          </cell>
          <cell r="F226">
            <v>60</v>
          </cell>
        </row>
        <row r="227">
          <cell r="D227" t="str">
            <v>香酥魚排</v>
          </cell>
          <cell r="E227" t="str">
            <v>CAS魚排</v>
          </cell>
          <cell r="F227">
            <v>1</v>
          </cell>
          <cell r="H227" t="str">
            <v>CAS海鮮排60g</v>
          </cell>
          <cell r="I227">
            <v>30</v>
          </cell>
        </row>
        <row r="228">
          <cell r="D228" t="str">
            <v>黃金魚排</v>
          </cell>
          <cell r="E228" t="str">
            <v>CAS魚排</v>
          </cell>
          <cell r="F228">
            <v>1</v>
          </cell>
        </row>
        <row r="229">
          <cell r="D229" t="str">
            <v>香酥虱目魚排</v>
          </cell>
          <cell r="E229" t="str">
            <v>虱目魚排</v>
          </cell>
          <cell r="F229">
            <v>1</v>
          </cell>
          <cell r="G229" t="str">
            <v>虱目魚排Q80入</v>
          </cell>
        </row>
        <row r="230">
          <cell r="D230" t="str">
            <v>糖醋風味魚</v>
          </cell>
          <cell r="E230" t="str">
            <v>風味魚條</v>
          </cell>
          <cell r="F230">
            <v>45</v>
          </cell>
          <cell r="G230" t="str">
            <v>2條(250入</v>
          </cell>
          <cell r="H230" t="str">
            <v>洋蔥去皮</v>
          </cell>
          <cell r="I230">
            <v>5</v>
          </cell>
          <cell r="K230" t="str">
            <v>青椒</v>
          </cell>
          <cell r="L230">
            <v>8</v>
          </cell>
          <cell r="N230" t="str">
            <v>紅蘿蔔-洗皮</v>
          </cell>
          <cell r="O230">
            <v>5</v>
          </cell>
          <cell r="Q230" t="str">
            <v>鳳梨罐3K</v>
          </cell>
          <cell r="R230">
            <v>10</v>
          </cell>
          <cell r="T230" t="str">
            <v>蕃茄醬</v>
          </cell>
        </row>
        <row r="231">
          <cell r="D231" t="str">
            <v>風味魚條</v>
          </cell>
          <cell r="E231" t="str">
            <v>風味魚條250入</v>
          </cell>
          <cell r="F231">
            <v>45</v>
          </cell>
          <cell r="G231" t="str">
            <v>2條(250入</v>
          </cell>
          <cell r="H231" t="str">
            <v>胡椒鹽</v>
          </cell>
          <cell r="I231" t="str">
            <v>存</v>
          </cell>
        </row>
        <row r="232">
          <cell r="D232" t="str">
            <v>蒲燒鯛魚</v>
          </cell>
          <cell r="E232" t="str">
            <v>浦燒鯛魚片90入</v>
          </cell>
          <cell r="F232">
            <v>1</v>
          </cell>
          <cell r="H232" t="str">
            <v>浦燒鯛魚片</v>
          </cell>
        </row>
        <row r="233">
          <cell r="D233" t="str">
            <v>香酥魚柳地瓜</v>
          </cell>
          <cell r="E233" t="str">
            <v>風味魚條</v>
          </cell>
          <cell r="F233">
            <v>50</v>
          </cell>
          <cell r="G233" t="str">
            <v>風味魚條250入</v>
          </cell>
          <cell r="H233" t="str">
            <v>地瓜薯條Q3k</v>
          </cell>
          <cell r="I233">
            <v>35</v>
          </cell>
        </row>
        <row r="234">
          <cell r="D234" t="str">
            <v>五柳鮮魷</v>
          </cell>
          <cell r="E234" t="str">
            <v>魷魚翅CAS</v>
          </cell>
          <cell r="F234">
            <v>55</v>
          </cell>
          <cell r="H234" t="str">
            <v>豆干片非基改</v>
          </cell>
          <cell r="I234">
            <v>20</v>
          </cell>
          <cell r="K234" t="str">
            <v>洋蔥去皮</v>
          </cell>
          <cell r="L234">
            <v>8</v>
          </cell>
          <cell r="N234" t="str">
            <v>紅蘿蔔-洗皮</v>
          </cell>
          <cell r="O234">
            <v>5</v>
          </cell>
          <cell r="Q234" t="str">
            <v>木耳絲/鮮</v>
          </cell>
          <cell r="R234">
            <v>5</v>
          </cell>
        </row>
        <row r="235">
          <cell r="D235" t="str">
            <v>蔥爆五柳鮮魷</v>
          </cell>
          <cell r="E235" t="str">
            <v>魷魚圈CAS</v>
          </cell>
          <cell r="F235">
            <v>65</v>
          </cell>
          <cell r="H235" t="str">
            <v>西洋芹</v>
          </cell>
          <cell r="I235">
            <v>8.5</v>
          </cell>
          <cell r="K235" t="str">
            <v>洋蔥去皮</v>
          </cell>
          <cell r="L235">
            <v>8.5</v>
          </cell>
          <cell r="N235" t="str">
            <v>豆干片非基改</v>
          </cell>
          <cell r="O235">
            <v>21</v>
          </cell>
          <cell r="Q235" t="str">
            <v>辣椒</v>
          </cell>
          <cell r="R235">
            <v>0.06</v>
          </cell>
        </row>
        <row r="236">
          <cell r="D236" t="str">
            <v>番茄燉魚</v>
          </cell>
          <cell r="E236" t="str">
            <v>旗魚丁Q</v>
          </cell>
          <cell r="F236">
            <v>58</v>
          </cell>
          <cell r="H236" t="str">
            <v>洋芋大丁</v>
          </cell>
          <cell r="I236">
            <v>20</v>
          </cell>
          <cell r="K236" t="str">
            <v>大番茄</v>
          </cell>
          <cell r="N236" t="str">
            <v>洋蔥去皮</v>
          </cell>
          <cell r="Q236" t="str">
            <v>西洋芹</v>
          </cell>
          <cell r="T236" t="str">
            <v>紅蘿蔔-洗皮</v>
          </cell>
          <cell r="W236" t="str">
            <v>蕃茄角2550g</v>
          </cell>
        </row>
        <row r="237">
          <cell r="D237" t="str">
            <v>醋溜旗魚</v>
          </cell>
          <cell r="E237" t="str">
            <v>旗魚丁Q</v>
          </cell>
          <cell r="F237">
            <v>55</v>
          </cell>
          <cell r="H237" t="str">
            <v>洋蔥去皮</v>
          </cell>
          <cell r="I237">
            <v>21.8</v>
          </cell>
          <cell r="K237" t="str">
            <v>凍豆腐非基改kg</v>
          </cell>
          <cell r="L237">
            <v>21.8</v>
          </cell>
          <cell r="N237" t="str">
            <v>薑絲</v>
          </cell>
          <cell r="O237">
            <v>0.5</v>
          </cell>
        </row>
        <row r="238">
          <cell r="D238" t="str">
            <v>茄燒魚片</v>
          </cell>
          <cell r="E238" t="str">
            <v>鯰魚丁</v>
          </cell>
          <cell r="F238">
            <v>55</v>
          </cell>
          <cell r="H238" t="str">
            <v>大番茄</v>
          </cell>
          <cell r="I238">
            <v>15</v>
          </cell>
          <cell r="K238" t="str">
            <v>洋蔥去皮</v>
          </cell>
          <cell r="L238">
            <v>15</v>
          </cell>
          <cell r="N238" t="str">
            <v>西洋芹</v>
          </cell>
          <cell r="O238">
            <v>8</v>
          </cell>
          <cell r="Q238" t="str">
            <v>甜椒</v>
          </cell>
          <cell r="R238">
            <v>8</v>
          </cell>
          <cell r="T238" t="str">
            <v>九層塔</v>
          </cell>
          <cell r="U238">
            <v>1</v>
          </cell>
          <cell r="W238" t="str">
            <v>地瓜粉</v>
          </cell>
          <cell r="X238">
            <v>10</v>
          </cell>
          <cell r="Y238" t="str">
            <v>太白粉10</v>
          </cell>
          <cell r="Z238" t="str">
            <v>蕃茄醬3.15k</v>
          </cell>
          <cell r="AA238">
            <v>3</v>
          </cell>
          <cell r="AB238" t="str">
            <v>黑胡椒粒</v>
          </cell>
        </row>
        <row r="239">
          <cell r="D239" t="str">
            <v>番茄味噌石斑魚</v>
          </cell>
          <cell r="E239" t="str">
            <v>石斑魚肉</v>
          </cell>
          <cell r="F239">
            <v>50</v>
          </cell>
          <cell r="H239" t="str">
            <v>大蕃茄</v>
          </cell>
          <cell r="I239">
            <v>25</v>
          </cell>
          <cell r="K239" t="str">
            <v>豆腐非基改4.5k</v>
          </cell>
          <cell r="L239">
            <v>12</v>
          </cell>
          <cell r="N239" t="str">
            <v>蔥</v>
          </cell>
          <cell r="O239">
            <v>1</v>
          </cell>
          <cell r="Q239" t="str">
            <v>薑絲</v>
          </cell>
          <cell r="R239">
            <v>1.5</v>
          </cell>
          <cell r="T239" t="str">
            <v>絞蒜仁</v>
          </cell>
          <cell r="U239">
            <v>1</v>
          </cell>
          <cell r="W239" t="str">
            <v>味噌非基改</v>
          </cell>
          <cell r="X239">
            <v>1.5</v>
          </cell>
          <cell r="Z239" t="str">
            <v>蕃茄醬3.15k</v>
          </cell>
          <cell r="AA239">
            <v>3</v>
          </cell>
        </row>
        <row r="240">
          <cell r="D240" t="str">
            <v>番茄味噌魚</v>
          </cell>
          <cell r="E240" t="str">
            <v>水鯊魚丁</v>
          </cell>
          <cell r="F240">
            <v>70</v>
          </cell>
          <cell r="H240" t="str">
            <v>蕃茄角2550g</v>
          </cell>
          <cell r="I240">
            <v>15</v>
          </cell>
          <cell r="K240" t="str">
            <v>豆腐非基改4.5k</v>
          </cell>
          <cell r="L240">
            <v>25</v>
          </cell>
          <cell r="N240" t="str">
            <v>蔥</v>
          </cell>
          <cell r="O240">
            <v>1</v>
          </cell>
          <cell r="Q240" t="str">
            <v>薑絲</v>
          </cell>
          <cell r="R240">
            <v>1.5</v>
          </cell>
          <cell r="T240" t="str">
            <v>絞蒜仁</v>
          </cell>
          <cell r="U240">
            <v>1</v>
          </cell>
          <cell r="W240" t="str">
            <v>味噌非基改</v>
          </cell>
          <cell r="X240">
            <v>3</v>
          </cell>
          <cell r="Z240" t="str">
            <v>蕃茄醬3.15k</v>
          </cell>
          <cell r="AA240">
            <v>3</v>
          </cell>
        </row>
        <row r="241">
          <cell r="D241" t="str">
            <v>砂鍋石斑魚</v>
          </cell>
          <cell r="E241" t="str">
            <v>石斑魚肉</v>
          </cell>
          <cell r="F241">
            <v>50</v>
          </cell>
          <cell r="H241" t="str">
            <v>大白菜-去外葉</v>
          </cell>
          <cell r="I241">
            <v>20</v>
          </cell>
          <cell r="K241" t="str">
            <v>豆皮捲非基改</v>
          </cell>
          <cell r="L241">
            <v>8</v>
          </cell>
          <cell r="N241" t="str">
            <v>木耳絲/鮮</v>
          </cell>
          <cell r="O241">
            <v>5</v>
          </cell>
          <cell r="Q241" t="str">
            <v>西洋芹</v>
          </cell>
          <cell r="R241">
            <v>8</v>
          </cell>
          <cell r="T241" t="str">
            <v>金針菇kg</v>
          </cell>
          <cell r="U241">
            <v>10</v>
          </cell>
          <cell r="W241" t="str">
            <v>玉米筍</v>
          </cell>
          <cell r="X241">
            <v>8</v>
          </cell>
          <cell r="Z241" t="str">
            <v>蔥</v>
          </cell>
          <cell r="AA241">
            <v>1</v>
          </cell>
        </row>
        <row r="242">
          <cell r="D242" t="str">
            <v>味噌魚丁</v>
          </cell>
          <cell r="E242" t="str">
            <v>水鯊魚丁</v>
          </cell>
          <cell r="F242">
            <v>70</v>
          </cell>
          <cell r="H242" t="str">
            <v>大白菜-去外葉</v>
          </cell>
          <cell r="I242">
            <v>15</v>
          </cell>
          <cell r="K242" t="str">
            <v>豆腐非基改4.5k</v>
          </cell>
          <cell r="L242">
            <v>30.1</v>
          </cell>
          <cell r="N242" t="str">
            <v>紅蘿蔔-洗皮</v>
          </cell>
          <cell r="O242">
            <v>3.5</v>
          </cell>
          <cell r="Q242" t="str">
            <v>味噌非基改</v>
          </cell>
          <cell r="R242">
            <v>5.2</v>
          </cell>
          <cell r="T242" t="str">
            <v>絞蒜仁</v>
          </cell>
          <cell r="U242">
            <v>0.5</v>
          </cell>
        </row>
        <row r="243">
          <cell r="D243" t="str">
            <v>味噌白菜燒魚</v>
          </cell>
          <cell r="E243" t="str">
            <v>CAS旗魚丁</v>
          </cell>
          <cell r="F243">
            <v>61.4</v>
          </cell>
          <cell r="H243" t="str">
            <v>大白菜-去外葉</v>
          </cell>
          <cell r="I243">
            <v>15</v>
          </cell>
          <cell r="K243" t="str">
            <v>豆腐非基改4.5k</v>
          </cell>
          <cell r="L243">
            <v>30.1</v>
          </cell>
          <cell r="N243" t="str">
            <v>紅蘿蔔-洗皮</v>
          </cell>
          <cell r="O243">
            <v>3.5</v>
          </cell>
          <cell r="Q243" t="str">
            <v>味噌非基改</v>
          </cell>
          <cell r="R243">
            <v>5.2</v>
          </cell>
          <cell r="T243" t="str">
            <v>絞蒜仁</v>
          </cell>
          <cell r="U243">
            <v>0.5</v>
          </cell>
        </row>
        <row r="244">
          <cell r="D244" t="str">
            <v>醬爆魷魚圈</v>
          </cell>
          <cell r="E244" t="str">
            <v>魷魚圈CAS</v>
          </cell>
          <cell r="F244">
            <v>60</v>
          </cell>
          <cell r="H244" t="str">
            <v>豆干片非基改</v>
          </cell>
          <cell r="I244">
            <v>20</v>
          </cell>
          <cell r="K244" t="str">
            <v>CAS肉片</v>
          </cell>
          <cell r="L244">
            <v>10</v>
          </cell>
          <cell r="N244" t="str">
            <v>洋蔥去皮</v>
          </cell>
          <cell r="O244">
            <v>8</v>
          </cell>
          <cell r="Q244" t="str">
            <v>蔥</v>
          </cell>
          <cell r="R244">
            <v>0.5</v>
          </cell>
        </row>
        <row r="245">
          <cell r="D245" t="str">
            <v>三杯魷魚圈</v>
          </cell>
          <cell r="E245" t="str">
            <v>魷魚圈CAS</v>
          </cell>
          <cell r="F245">
            <v>65</v>
          </cell>
          <cell r="H245" t="str">
            <v>洋蔥去皮</v>
          </cell>
          <cell r="I245">
            <v>9.3000000000000007</v>
          </cell>
          <cell r="K245" t="str">
            <v>薑片</v>
          </cell>
          <cell r="L245">
            <v>0.4</v>
          </cell>
          <cell r="N245" t="str">
            <v>九層塔</v>
          </cell>
          <cell r="O245">
            <v>1.85</v>
          </cell>
          <cell r="Q245" t="str">
            <v>辣椒</v>
          </cell>
          <cell r="R245">
            <v>0.3</v>
          </cell>
          <cell r="T245" t="str">
            <v>蒜仁</v>
          </cell>
          <cell r="U245">
            <v>0.4</v>
          </cell>
          <cell r="W245" t="str">
            <v>豆干片非基改</v>
          </cell>
          <cell r="X245">
            <v>20</v>
          </cell>
          <cell r="Z245" t="str">
            <v>胡麻油</v>
          </cell>
        </row>
        <row r="246">
          <cell r="D246" t="str">
            <v>三杯魚丁</v>
          </cell>
          <cell r="E246" t="str">
            <v>水鯊魚丁</v>
          </cell>
          <cell r="F246">
            <v>70</v>
          </cell>
          <cell r="H246" t="str">
            <v>百頁豆腐24丁非基改</v>
          </cell>
          <cell r="I246">
            <v>20</v>
          </cell>
          <cell r="K246" t="str">
            <v>洋蔥去皮</v>
          </cell>
          <cell r="L246">
            <v>10</v>
          </cell>
          <cell r="N246" t="str">
            <v>紅蘿蔔-洗皮</v>
          </cell>
          <cell r="O246">
            <v>5</v>
          </cell>
          <cell r="Q246" t="str">
            <v>九層塔</v>
          </cell>
          <cell r="R246">
            <v>0.7</v>
          </cell>
        </row>
        <row r="247">
          <cell r="D247" t="str">
            <v>主-豆製品</v>
          </cell>
        </row>
        <row r="248">
          <cell r="D248" t="str">
            <v>豆腐豬肉炒味噌</v>
          </cell>
          <cell r="E248" t="str">
            <v>油豆腐丁非基改</v>
          </cell>
          <cell r="F248">
            <v>57</v>
          </cell>
          <cell r="H248" t="str">
            <v>洋蔥去皮</v>
          </cell>
          <cell r="I248">
            <v>22.8</v>
          </cell>
          <cell r="K248" t="str">
            <v>CAS肉片</v>
          </cell>
          <cell r="L248">
            <v>22.8</v>
          </cell>
          <cell r="N248" t="str">
            <v>紅蘿蔔-洗皮</v>
          </cell>
          <cell r="O248">
            <v>11.4</v>
          </cell>
          <cell r="Q248" t="str">
            <v>青椒</v>
          </cell>
          <cell r="R248">
            <v>11.4</v>
          </cell>
          <cell r="T248" t="str">
            <v>味噌非基改</v>
          </cell>
          <cell r="U248">
            <v>2.8</v>
          </cell>
          <cell r="W248" t="str">
            <v>味醂1.5L</v>
          </cell>
          <cell r="X248">
            <v>1.3</v>
          </cell>
          <cell r="Z248" t="str">
            <v>薑片</v>
          </cell>
          <cell r="AA248">
            <v>1</v>
          </cell>
        </row>
        <row r="249">
          <cell r="D249" t="str">
            <v>醬淋嫩豆腐</v>
          </cell>
          <cell r="E249" t="str">
            <v>長型油豆腐非基改</v>
          </cell>
          <cell r="H249" t="str">
            <v>油膏-存</v>
          </cell>
          <cell r="K249" t="str">
            <v>蔥</v>
          </cell>
          <cell r="L249">
            <v>0.5</v>
          </cell>
        </row>
        <row r="250">
          <cell r="D250" t="str">
            <v>酸菜麵腸</v>
          </cell>
          <cell r="E250" t="str">
            <v>麵腸片</v>
          </cell>
          <cell r="F250">
            <v>40</v>
          </cell>
          <cell r="H250" t="str">
            <v>CAS絞肉</v>
          </cell>
          <cell r="I250">
            <v>15</v>
          </cell>
          <cell r="K250" t="str">
            <v>酸菜心絲</v>
          </cell>
          <cell r="L250">
            <v>19</v>
          </cell>
          <cell r="N250" t="str">
            <v>辣椒</v>
          </cell>
          <cell r="O250">
            <v>1</v>
          </cell>
        </row>
        <row r="251">
          <cell r="D251" t="str">
            <v>塔香陀環</v>
          </cell>
          <cell r="E251" t="str">
            <v>麵腸片</v>
          </cell>
          <cell r="F251">
            <v>50</v>
          </cell>
          <cell r="H251" t="str">
            <v>CAS絞肉</v>
          </cell>
          <cell r="I251">
            <v>4</v>
          </cell>
          <cell r="K251" t="str">
            <v>杏鮑菇</v>
          </cell>
          <cell r="L251">
            <v>9</v>
          </cell>
          <cell r="N251" t="str">
            <v>蔥</v>
          </cell>
          <cell r="O251">
            <v>0.5</v>
          </cell>
          <cell r="Q251" t="str">
            <v>薑片</v>
          </cell>
          <cell r="R251">
            <v>0.5</v>
          </cell>
          <cell r="T251" t="str">
            <v>蒜仁</v>
          </cell>
          <cell r="U251">
            <v>0.5</v>
          </cell>
          <cell r="W251" t="str">
            <v>九層塔</v>
          </cell>
          <cell r="X251">
            <v>0.5</v>
          </cell>
        </row>
        <row r="252">
          <cell r="D252" t="str">
            <v>醬燒麵腸(素)</v>
          </cell>
          <cell r="E252" t="str">
            <v>麵腸片</v>
          </cell>
          <cell r="F252">
            <v>60</v>
          </cell>
          <cell r="H252" t="str">
            <v>彩椒</v>
          </cell>
          <cell r="I252">
            <v>15</v>
          </cell>
          <cell r="K252" t="str">
            <v>洋蔥去皮</v>
          </cell>
          <cell r="L252">
            <v>15</v>
          </cell>
          <cell r="N252" t="str">
            <v>蔥</v>
          </cell>
          <cell r="O252">
            <v>0.6</v>
          </cell>
        </row>
        <row r="253">
          <cell r="D253" t="str">
            <v>醬燒麵腸</v>
          </cell>
          <cell r="E253" t="str">
            <v>麵腸片</v>
          </cell>
          <cell r="F253">
            <v>40</v>
          </cell>
          <cell r="H253" t="str">
            <v>CAS肉絲</v>
          </cell>
          <cell r="I253">
            <v>8.6</v>
          </cell>
          <cell r="K253" t="str">
            <v>青椒</v>
          </cell>
          <cell r="L253">
            <v>8</v>
          </cell>
          <cell r="N253" t="str">
            <v>洋蔥去皮</v>
          </cell>
          <cell r="O253">
            <v>8</v>
          </cell>
          <cell r="Q253" t="str">
            <v>薑片</v>
          </cell>
          <cell r="R253">
            <v>0.5</v>
          </cell>
        </row>
        <row r="254">
          <cell r="D254" t="str">
            <v>醬燒百頁</v>
          </cell>
          <cell r="E254" t="str">
            <v>百頁豆腐24丁非基改</v>
          </cell>
          <cell r="F254">
            <v>60</v>
          </cell>
          <cell r="H254" t="str">
            <v>CAS肉絲</v>
          </cell>
          <cell r="I254">
            <v>8.5</v>
          </cell>
          <cell r="K254" t="str">
            <v>洋蔥去皮</v>
          </cell>
          <cell r="L254">
            <v>20</v>
          </cell>
          <cell r="N254" t="str">
            <v>紅蘿蔔-洗皮</v>
          </cell>
          <cell r="O254">
            <v>8</v>
          </cell>
        </row>
        <row r="255">
          <cell r="D255" t="str">
            <v>塔香百頁</v>
          </cell>
          <cell r="E255" t="str">
            <v>百頁豆腐24丁非基改</v>
          </cell>
          <cell r="F255">
            <v>60</v>
          </cell>
          <cell r="H255" t="str">
            <v>CAS絞肉</v>
          </cell>
          <cell r="I255">
            <v>12</v>
          </cell>
          <cell r="K255" t="str">
            <v>洋蔥去皮</v>
          </cell>
          <cell r="L255">
            <v>20</v>
          </cell>
          <cell r="N255" t="str">
            <v>九層塔</v>
          </cell>
          <cell r="O255">
            <v>1</v>
          </cell>
          <cell r="Q255" t="str">
            <v>辣椒</v>
          </cell>
          <cell r="R255">
            <v>0.5</v>
          </cell>
        </row>
        <row r="256">
          <cell r="D256" t="str">
            <v>咖哩百頁</v>
          </cell>
          <cell r="E256" t="str">
            <v>百頁豆腐24丁非基改</v>
          </cell>
          <cell r="F256">
            <v>40</v>
          </cell>
          <cell r="H256" t="str">
            <v>洋芋大丁</v>
          </cell>
          <cell r="I256">
            <v>25</v>
          </cell>
          <cell r="K256" t="str">
            <v>洋蔥去皮</v>
          </cell>
          <cell r="L256">
            <v>10</v>
          </cell>
          <cell r="N256" t="str">
            <v>CAS肉片</v>
          </cell>
          <cell r="O256">
            <v>6</v>
          </cell>
          <cell r="Q256" t="str">
            <v>紅蘿蔔-洗皮</v>
          </cell>
          <cell r="R256">
            <v>7.5</v>
          </cell>
          <cell r="T256" t="str">
            <v>小磨坊咖哩粉</v>
          </cell>
        </row>
        <row r="257">
          <cell r="D257" t="str">
            <v>三杯杏菇燒百頁</v>
          </cell>
          <cell r="E257" t="str">
            <v>百頁豆腐24丁非基改</v>
          </cell>
          <cell r="F257">
            <v>60</v>
          </cell>
          <cell r="H257" t="str">
            <v>杏鮑菇</v>
          </cell>
          <cell r="I257">
            <v>15</v>
          </cell>
          <cell r="K257" t="str">
            <v>紅蘿蔔-洗皮</v>
          </cell>
          <cell r="L257">
            <v>5</v>
          </cell>
          <cell r="N257" t="str">
            <v>九層塔</v>
          </cell>
          <cell r="O257">
            <v>1</v>
          </cell>
          <cell r="Q257" t="str">
            <v>辣椒</v>
          </cell>
          <cell r="R257">
            <v>0.2</v>
          </cell>
          <cell r="T257" t="str">
            <v>蒜仁</v>
          </cell>
          <cell r="U257">
            <v>0.2</v>
          </cell>
        </row>
        <row r="258">
          <cell r="D258" t="str">
            <v>三杯杏菇百頁</v>
          </cell>
          <cell r="E258" t="str">
            <v>百頁豆腐24丁非基改</v>
          </cell>
          <cell r="F258">
            <v>60</v>
          </cell>
          <cell r="H258" t="str">
            <v>杏鮑菇</v>
          </cell>
          <cell r="I258">
            <v>15</v>
          </cell>
          <cell r="K258" t="str">
            <v>紅蘿蔔-洗皮</v>
          </cell>
          <cell r="L258">
            <v>5</v>
          </cell>
          <cell r="N258" t="str">
            <v>CAS肉絲</v>
          </cell>
          <cell r="O258">
            <v>8.6</v>
          </cell>
          <cell r="Q258" t="str">
            <v>辣椒</v>
          </cell>
          <cell r="R258">
            <v>0.2</v>
          </cell>
          <cell r="T258" t="str">
            <v>蒜仁</v>
          </cell>
          <cell r="U258">
            <v>0.2</v>
          </cell>
          <cell r="W258" t="str">
            <v>九層塔</v>
          </cell>
          <cell r="X258">
            <v>1</v>
          </cell>
        </row>
        <row r="259">
          <cell r="D259" t="str">
            <v>杏菇百頁</v>
          </cell>
          <cell r="E259" t="str">
            <v>百頁豆腐24丁非基改</v>
          </cell>
          <cell r="F259">
            <v>60</v>
          </cell>
          <cell r="H259" t="str">
            <v>杏鮑菇</v>
          </cell>
          <cell r="I259">
            <v>15</v>
          </cell>
          <cell r="K259" t="str">
            <v>紅蘿蔔-洗皮</v>
          </cell>
          <cell r="L259">
            <v>5</v>
          </cell>
          <cell r="N259" t="str">
            <v>CAS肉絲</v>
          </cell>
          <cell r="O259">
            <v>8.6</v>
          </cell>
          <cell r="Q259" t="str">
            <v>辣椒</v>
          </cell>
          <cell r="R259">
            <v>0.2</v>
          </cell>
          <cell r="T259" t="str">
            <v>蒜仁</v>
          </cell>
          <cell r="U259">
            <v>0.2</v>
          </cell>
        </row>
        <row r="260">
          <cell r="D260" t="str">
            <v>泡菜百頁</v>
          </cell>
          <cell r="E260" t="str">
            <v>百頁豆腐24丁非基改</v>
          </cell>
          <cell r="F260">
            <v>60</v>
          </cell>
          <cell r="H260" t="str">
            <v>大白菜-去外葉</v>
          </cell>
          <cell r="I260">
            <v>20</v>
          </cell>
          <cell r="K260" t="str">
            <v>素泡菜3k</v>
          </cell>
          <cell r="L260">
            <v>12</v>
          </cell>
          <cell r="N260" t="str">
            <v>CAS肉絲</v>
          </cell>
          <cell r="O260">
            <v>8.6</v>
          </cell>
          <cell r="Q260" t="str">
            <v>紅蘿蔔-洗皮</v>
          </cell>
          <cell r="R260">
            <v>5</v>
          </cell>
        </row>
        <row r="261">
          <cell r="D261" t="str">
            <v>蒜拌大黑干</v>
          </cell>
          <cell r="E261" t="str">
            <v>黑豆干切九丁非基改</v>
          </cell>
          <cell r="F261">
            <v>50</v>
          </cell>
          <cell r="H261" t="str">
            <v>白蘿蔔-去頭</v>
          </cell>
          <cell r="I261">
            <v>25</v>
          </cell>
          <cell r="K261" t="str">
            <v>毛豆仁</v>
          </cell>
          <cell r="L261">
            <v>10</v>
          </cell>
          <cell r="N261" t="str">
            <v>絞蒜仁</v>
          </cell>
          <cell r="O261">
            <v>0.5</v>
          </cell>
        </row>
        <row r="262">
          <cell r="D262" t="str">
            <v>蠔油燒黑干</v>
          </cell>
          <cell r="E262" t="str">
            <v>黑豆干切九丁非基改</v>
          </cell>
          <cell r="F262">
            <v>50</v>
          </cell>
          <cell r="H262" t="str">
            <v>CAS雞胸丁</v>
          </cell>
          <cell r="I262">
            <v>16</v>
          </cell>
          <cell r="K262" t="str">
            <v>洋蔥去皮</v>
          </cell>
          <cell r="L262">
            <v>8</v>
          </cell>
          <cell r="N262" t="str">
            <v>紅蘿蔔-洗皮</v>
          </cell>
          <cell r="O262">
            <v>5.2</v>
          </cell>
          <cell r="Q262" t="str">
            <v>蠔油-存</v>
          </cell>
        </row>
        <row r="263">
          <cell r="D263" t="str">
            <v>宮保黑干丁X</v>
          </cell>
          <cell r="E263" t="str">
            <v>黑豆干切九丁非基改</v>
          </cell>
          <cell r="F263">
            <v>50</v>
          </cell>
          <cell r="H263" t="str">
            <v>CAS雞胸丁</v>
          </cell>
          <cell r="I263">
            <v>23.6</v>
          </cell>
          <cell r="K263" t="str">
            <v>小黃瓜</v>
          </cell>
          <cell r="L263">
            <v>8</v>
          </cell>
          <cell r="N263" t="str">
            <v>蒜味花生片</v>
          </cell>
          <cell r="O263">
            <v>1.9</v>
          </cell>
          <cell r="Q263" t="str">
            <v>紅蘿蔔-洗皮</v>
          </cell>
          <cell r="R263">
            <v>5.2</v>
          </cell>
          <cell r="T263" t="str">
            <v>乾辣椒</v>
          </cell>
          <cell r="U263">
            <v>0.2</v>
          </cell>
        </row>
        <row r="264">
          <cell r="D264" t="str">
            <v>腰果干丁</v>
          </cell>
          <cell r="E264" t="str">
            <v>豆干2*2非基改</v>
          </cell>
          <cell r="F264">
            <v>40</v>
          </cell>
          <cell r="H264" t="str">
            <v>熟腰果</v>
          </cell>
          <cell r="I264">
            <v>4</v>
          </cell>
          <cell r="K264" t="str">
            <v>CAS雞胸丁</v>
          </cell>
          <cell r="L264">
            <v>25</v>
          </cell>
          <cell r="N264" t="str">
            <v>小黃瓜</v>
          </cell>
          <cell r="O264">
            <v>10.7</v>
          </cell>
          <cell r="Q264" t="str">
            <v>紅蘿蔔-洗皮</v>
          </cell>
          <cell r="R264">
            <v>4</v>
          </cell>
        </row>
        <row r="265">
          <cell r="D265" t="str">
            <v>醬味干片</v>
          </cell>
          <cell r="E265" t="str">
            <v>豆干片非基改</v>
          </cell>
          <cell r="F265">
            <v>45</v>
          </cell>
          <cell r="H265" t="str">
            <v>洋蔥去皮</v>
          </cell>
          <cell r="I265">
            <v>15</v>
          </cell>
          <cell r="K265" t="str">
            <v>CAS肉絲</v>
          </cell>
          <cell r="L265">
            <v>9</v>
          </cell>
          <cell r="N265" t="str">
            <v>西洋芹</v>
          </cell>
          <cell r="O265">
            <v>10</v>
          </cell>
          <cell r="Q265" t="str">
            <v>蔥</v>
          </cell>
          <cell r="R265">
            <v>0.5</v>
          </cell>
          <cell r="T265" t="str">
            <v>黑豆瓣醬非基改</v>
          </cell>
          <cell r="U265">
            <v>4</v>
          </cell>
          <cell r="W265" t="str">
            <v>紅蘿蔔-洗皮</v>
          </cell>
          <cell r="X265">
            <v>5</v>
          </cell>
        </row>
        <row r="266">
          <cell r="D266" t="str">
            <v>京醬干片(蔬)</v>
          </cell>
          <cell r="E266" t="str">
            <v>豆干片非基改</v>
          </cell>
          <cell r="F266">
            <v>50</v>
          </cell>
          <cell r="H266" t="str">
            <v>洋蔥去皮</v>
          </cell>
          <cell r="I266">
            <v>15</v>
          </cell>
          <cell r="K266" t="str">
            <v>西洋芹</v>
          </cell>
          <cell r="L266">
            <v>12</v>
          </cell>
          <cell r="N266" t="str">
            <v>彩椒</v>
          </cell>
          <cell r="O266">
            <v>4</v>
          </cell>
          <cell r="Q266" t="str">
            <v>蔥</v>
          </cell>
          <cell r="R266">
            <v>0.7</v>
          </cell>
          <cell r="T266" t="str">
            <v>甜麵醬非基改</v>
          </cell>
          <cell r="U266">
            <v>2</v>
          </cell>
        </row>
        <row r="267">
          <cell r="D267" t="str">
            <v>京醬干片</v>
          </cell>
          <cell r="E267" t="str">
            <v>豆干片非基改</v>
          </cell>
          <cell r="F267">
            <v>55</v>
          </cell>
          <cell r="H267" t="str">
            <v>CAS肉絲</v>
          </cell>
          <cell r="I267">
            <v>9</v>
          </cell>
          <cell r="K267" t="str">
            <v>青椒</v>
          </cell>
          <cell r="L267">
            <v>12</v>
          </cell>
          <cell r="N267" t="str">
            <v>彩椒</v>
          </cell>
          <cell r="O267">
            <v>4</v>
          </cell>
          <cell r="Q267" t="str">
            <v>蔥</v>
          </cell>
          <cell r="R267">
            <v>0.7</v>
          </cell>
          <cell r="T267" t="str">
            <v>甜麵醬非基改</v>
          </cell>
          <cell r="U267">
            <v>2</v>
          </cell>
        </row>
        <row r="268">
          <cell r="D268" t="str">
            <v>炸醬干丁</v>
          </cell>
          <cell r="E268" t="str">
            <v>豆干丁非基改</v>
          </cell>
          <cell r="F268">
            <v>55</v>
          </cell>
          <cell r="H268" t="str">
            <v>刈薯</v>
          </cell>
          <cell r="I268">
            <v>20</v>
          </cell>
          <cell r="K268" t="str">
            <v>杏鮑菇</v>
          </cell>
          <cell r="L268">
            <v>6</v>
          </cell>
          <cell r="N268" t="str">
            <v>三色丁非基改1k</v>
          </cell>
          <cell r="O268">
            <v>10</v>
          </cell>
          <cell r="Q268" t="str">
            <v>甜麵醬非基改</v>
          </cell>
          <cell r="R268">
            <v>5</v>
          </cell>
        </row>
        <row r="269">
          <cell r="D269" t="str">
            <v>毛豆什錦</v>
          </cell>
          <cell r="E269" t="str">
            <v>豆干丁非基改</v>
          </cell>
          <cell r="F269">
            <v>55</v>
          </cell>
          <cell r="H269" t="str">
            <v>毛豆仁</v>
          </cell>
          <cell r="I269">
            <v>10</v>
          </cell>
          <cell r="K269" t="str">
            <v>CAS絞肉</v>
          </cell>
          <cell r="L269">
            <v>15</v>
          </cell>
          <cell r="N269" t="str">
            <v>紅蘿蔔-洗皮</v>
          </cell>
          <cell r="O269">
            <v>10</v>
          </cell>
        </row>
        <row r="270">
          <cell r="D270" t="str">
            <v>毛豆干丁</v>
          </cell>
          <cell r="E270" t="str">
            <v>豆干丁非基改</v>
          </cell>
          <cell r="F270">
            <v>42.7</v>
          </cell>
          <cell r="H270" t="str">
            <v>毛豆仁</v>
          </cell>
          <cell r="I270">
            <v>8.5</v>
          </cell>
          <cell r="K270" t="str">
            <v>CAS絞肉</v>
          </cell>
          <cell r="L270">
            <v>15.3</v>
          </cell>
          <cell r="N270" t="str">
            <v>紅蘿蔔-洗皮</v>
          </cell>
          <cell r="O270">
            <v>8.5</v>
          </cell>
        </row>
        <row r="271">
          <cell r="D271" t="str">
            <v>紅燒油腐</v>
          </cell>
          <cell r="E271" t="str">
            <v>油豆腐丁非基改</v>
          </cell>
          <cell r="F271">
            <v>50</v>
          </cell>
          <cell r="H271" t="str">
            <v>洋蔥去皮</v>
          </cell>
          <cell r="I271">
            <v>20</v>
          </cell>
          <cell r="K271" t="str">
            <v>CAS絞肉</v>
          </cell>
          <cell r="L271">
            <v>11</v>
          </cell>
          <cell r="N271" t="str">
            <v>紅蘿蔔-洗皮</v>
          </cell>
          <cell r="O271">
            <v>5</v>
          </cell>
          <cell r="Q271" t="str">
            <v>蔥</v>
          </cell>
          <cell r="R271">
            <v>0.6</v>
          </cell>
        </row>
        <row r="272">
          <cell r="D272" t="str">
            <v>醬爆油腐</v>
          </cell>
          <cell r="E272" t="str">
            <v>油豆腐丁非基改</v>
          </cell>
          <cell r="F272">
            <v>50</v>
          </cell>
          <cell r="H272" t="str">
            <v>杏鮑菇</v>
          </cell>
          <cell r="I272">
            <v>5</v>
          </cell>
          <cell r="K272" t="str">
            <v>秀珍菇</v>
          </cell>
          <cell r="L272">
            <v>5</v>
          </cell>
          <cell r="N272" t="str">
            <v>CAS絞肉</v>
          </cell>
          <cell r="O272">
            <v>12</v>
          </cell>
          <cell r="Q272" t="str">
            <v>洋蔥去皮</v>
          </cell>
          <cell r="R272">
            <v>12</v>
          </cell>
          <cell r="T272" t="str">
            <v>絞蒜仁</v>
          </cell>
          <cell r="U272">
            <v>0.2</v>
          </cell>
          <cell r="W272" t="str">
            <v>蔥</v>
          </cell>
          <cell r="X272">
            <v>0.2</v>
          </cell>
          <cell r="Z272" t="str">
            <v>玉米粒非基改15k</v>
          </cell>
          <cell r="AA272">
            <v>8</v>
          </cell>
        </row>
        <row r="273">
          <cell r="D273" t="str">
            <v>三杯米血凍腐</v>
          </cell>
          <cell r="E273" t="str">
            <v>凍豆腐非基改kg</v>
          </cell>
          <cell r="F273">
            <v>50</v>
          </cell>
          <cell r="H273" t="str">
            <v>CAS米血糕丁</v>
          </cell>
          <cell r="I273">
            <v>15</v>
          </cell>
          <cell r="K273" t="str">
            <v>高麗菜-去外葉</v>
          </cell>
          <cell r="L273">
            <v>15</v>
          </cell>
          <cell r="N273" t="str">
            <v>CAS肉片</v>
          </cell>
          <cell r="O273">
            <v>12</v>
          </cell>
          <cell r="Q273" t="str">
            <v>甜麵醬非基改</v>
          </cell>
          <cell r="R273">
            <v>10</v>
          </cell>
          <cell r="T273" t="str">
            <v>香菜</v>
          </cell>
          <cell r="U273">
            <v>0.5</v>
          </cell>
          <cell r="W273" t="str">
            <v>辣椒</v>
          </cell>
          <cell r="X273">
            <v>0.2</v>
          </cell>
          <cell r="Z273" t="str">
            <v>薑片</v>
          </cell>
          <cell r="AA273">
            <v>1</v>
          </cell>
        </row>
        <row r="274">
          <cell r="D274" t="str">
            <v>泡菜燒凍腐</v>
          </cell>
          <cell r="E274" t="str">
            <v>凍豆腐非基改kg</v>
          </cell>
          <cell r="F274">
            <v>60</v>
          </cell>
          <cell r="H274" t="str">
            <v>大白菜-去外葉</v>
          </cell>
          <cell r="I274">
            <v>20</v>
          </cell>
          <cell r="K274" t="str">
            <v>CAS肉片</v>
          </cell>
          <cell r="L274">
            <v>8.6</v>
          </cell>
          <cell r="N274" t="str">
            <v>素泡菜3k</v>
          </cell>
          <cell r="O274">
            <v>12</v>
          </cell>
          <cell r="Q274" t="str">
            <v>紅蘿蔔-洗皮</v>
          </cell>
          <cell r="R274">
            <v>5</v>
          </cell>
        </row>
        <row r="275">
          <cell r="D275" t="str">
            <v>三杯油腐</v>
          </cell>
          <cell r="E275" t="str">
            <v>油豆腐丁非基改</v>
          </cell>
          <cell r="F275">
            <v>50</v>
          </cell>
          <cell r="H275" t="str">
            <v>洋蔥去皮</v>
          </cell>
          <cell r="I275">
            <v>18</v>
          </cell>
          <cell r="K275" t="str">
            <v>CAS絞肉</v>
          </cell>
          <cell r="L275">
            <v>11.2</v>
          </cell>
          <cell r="N275" t="str">
            <v>杏鮑菇</v>
          </cell>
          <cell r="O275">
            <v>7.5</v>
          </cell>
          <cell r="Q275" t="str">
            <v>九層塔</v>
          </cell>
          <cell r="R275">
            <v>0.93</v>
          </cell>
          <cell r="T275" t="str">
            <v>薑片</v>
          </cell>
          <cell r="U275">
            <v>0.5</v>
          </cell>
          <cell r="W275" t="str">
            <v>辣椒</v>
          </cell>
          <cell r="X275">
            <v>0.2</v>
          </cell>
        </row>
        <row r="276">
          <cell r="D276" t="str">
            <v>三杯油腐(蔬)</v>
          </cell>
          <cell r="E276" t="str">
            <v>油豆腐丁非基改</v>
          </cell>
          <cell r="F276">
            <v>65</v>
          </cell>
          <cell r="H276" t="str">
            <v>洋蔥去皮</v>
          </cell>
          <cell r="I276">
            <v>18</v>
          </cell>
          <cell r="K276" t="str">
            <v>西洋芹</v>
          </cell>
          <cell r="L276">
            <v>11.2</v>
          </cell>
          <cell r="N276" t="str">
            <v>杏鮑菇</v>
          </cell>
          <cell r="O276">
            <v>7.5</v>
          </cell>
          <cell r="Q276" t="str">
            <v>九層塔</v>
          </cell>
          <cell r="R276">
            <v>0.93</v>
          </cell>
          <cell r="T276" t="str">
            <v>薑片</v>
          </cell>
          <cell r="U276">
            <v>0.5</v>
          </cell>
          <cell r="W276" t="str">
            <v>辣椒</v>
          </cell>
          <cell r="X276">
            <v>0.2</v>
          </cell>
        </row>
        <row r="277">
          <cell r="D277" t="str">
            <v>鐵板油腐(蔬)</v>
          </cell>
          <cell r="E277" t="str">
            <v>油豆腐丁非基改</v>
          </cell>
          <cell r="F277">
            <v>60</v>
          </cell>
          <cell r="H277" t="str">
            <v>洋蔥去皮</v>
          </cell>
          <cell r="I277">
            <v>20</v>
          </cell>
          <cell r="K277" t="str">
            <v>三色丁非基改1k</v>
          </cell>
          <cell r="L277">
            <v>10.5</v>
          </cell>
          <cell r="N277" t="str">
            <v>蔥</v>
          </cell>
          <cell r="O277">
            <v>0.6</v>
          </cell>
          <cell r="Q277" t="str">
            <v>奶油500g無鹽</v>
          </cell>
          <cell r="R277">
            <v>2</v>
          </cell>
        </row>
        <row r="278">
          <cell r="D278" t="str">
            <v>鐵板油腐</v>
          </cell>
          <cell r="E278" t="str">
            <v>油豆腐丁非基改</v>
          </cell>
          <cell r="F278">
            <v>50</v>
          </cell>
          <cell r="H278" t="str">
            <v>洋蔥去皮</v>
          </cell>
          <cell r="I278">
            <v>10</v>
          </cell>
          <cell r="K278" t="str">
            <v>CAS肉片</v>
          </cell>
          <cell r="L278">
            <v>14</v>
          </cell>
          <cell r="N278" t="str">
            <v>鮮香菇</v>
          </cell>
          <cell r="O278">
            <v>4</v>
          </cell>
          <cell r="Q278" t="str">
            <v>紅蘿蔔-洗皮</v>
          </cell>
          <cell r="R278">
            <v>4</v>
          </cell>
          <cell r="T278" t="str">
            <v>安佳奶油454g無鹽</v>
          </cell>
          <cell r="U278">
            <v>0.9</v>
          </cell>
        </row>
        <row r="279">
          <cell r="D279" t="str">
            <v>香菇油腐</v>
          </cell>
          <cell r="E279" t="str">
            <v>油豆腐丁非基改</v>
          </cell>
          <cell r="F279">
            <v>50</v>
          </cell>
          <cell r="H279" t="str">
            <v>洋蔥去皮</v>
          </cell>
          <cell r="I279">
            <v>18</v>
          </cell>
          <cell r="K279" t="str">
            <v>香菇</v>
          </cell>
          <cell r="L279">
            <v>0.5</v>
          </cell>
          <cell r="N279" t="str">
            <v>CAS絞肉</v>
          </cell>
          <cell r="O279">
            <v>10</v>
          </cell>
          <cell r="Q279" t="str">
            <v>紅蘿蔔-洗皮</v>
          </cell>
          <cell r="R279">
            <v>5</v>
          </cell>
          <cell r="T279" t="str">
            <v>絞紅蔥頭</v>
          </cell>
          <cell r="U279">
            <v>1</v>
          </cell>
        </row>
        <row r="280">
          <cell r="D280" t="str">
            <v>蘑菇黑胡椒豆腐</v>
          </cell>
          <cell r="E280" t="str">
            <v>油豆腐丁非基改</v>
          </cell>
          <cell r="F280">
            <v>50</v>
          </cell>
          <cell r="H280" t="str">
            <v>CAS絞肉</v>
          </cell>
          <cell r="I280">
            <v>15</v>
          </cell>
          <cell r="K280" t="str">
            <v>洋菇罐2.8k</v>
          </cell>
          <cell r="L280">
            <v>7</v>
          </cell>
          <cell r="N280" t="str">
            <v>洋蔥去皮</v>
          </cell>
          <cell r="O280">
            <v>10</v>
          </cell>
          <cell r="Q280" t="str">
            <v>三色丁非基改1k</v>
          </cell>
          <cell r="R280">
            <v>3</v>
          </cell>
          <cell r="T280" t="str">
            <v>黑胡椒醬3K</v>
          </cell>
          <cell r="U280">
            <v>2.2999999999999998</v>
          </cell>
        </row>
        <row r="281">
          <cell r="D281" t="str">
            <v>糖醋素雞</v>
          </cell>
          <cell r="E281" t="str">
            <v>素雞片非基改</v>
          </cell>
          <cell r="F281">
            <v>55</v>
          </cell>
          <cell r="H281" t="str">
            <v>CAS肉片</v>
          </cell>
          <cell r="I281">
            <v>12</v>
          </cell>
          <cell r="K281" t="str">
            <v>洋蔥去皮</v>
          </cell>
          <cell r="L281">
            <v>12</v>
          </cell>
          <cell r="N281" t="str">
            <v>小黃瓜</v>
          </cell>
          <cell r="O281">
            <v>10</v>
          </cell>
          <cell r="Q281" t="str">
            <v>紅蘿蔔-洗皮</v>
          </cell>
          <cell r="R281">
            <v>6</v>
          </cell>
          <cell r="T281" t="str">
            <v>鳳梨罐3K</v>
          </cell>
          <cell r="U281">
            <v>12</v>
          </cell>
          <cell r="W281" t="str">
            <v>可果美蕃茄醬3k</v>
          </cell>
        </row>
        <row r="282">
          <cell r="D282" t="str">
            <v>香拌素雞</v>
          </cell>
          <cell r="E282" t="str">
            <v>素雞片非基改</v>
          </cell>
          <cell r="F282">
            <v>60</v>
          </cell>
          <cell r="H282" t="str">
            <v>小黃瓜</v>
          </cell>
          <cell r="I282">
            <v>10</v>
          </cell>
          <cell r="K282" t="str">
            <v>紅蘿蔔-洗皮</v>
          </cell>
          <cell r="L282">
            <v>6</v>
          </cell>
          <cell r="N282" t="str">
            <v>洋蔥去皮</v>
          </cell>
          <cell r="O282">
            <v>8</v>
          </cell>
          <cell r="Q282" t="str">
            <v>CAS肉片</v>
          </cell>
          <cell r="R282">
            <v>12</v>
          </cell>
        </row>
        <row r="283">
          <cell r="D283" t="str">
            <v>糖醋素雞</v>
          </cell>
          <cell r="E283" t="str">
            <v>素雞片非基改</v>
          </cell>
          <cell r="F283">
            <v>55</v>
          </cell>
          <cell r="H283" t="str">
            <v>洋蔥去皮</v>
          </cell>
          <cell r="I283">
            <v>15</v>
          </cell>
          <cell r="K283" t="str">
            <v>小黃瓜</v>
          </cell>
          <cell r="L283">
            <v>15</v>
          </cell>
          <cell r="N283" t="str">
            <v>紅蘿蔔-洗皮</v>
          </cell>
          <cell r="O283">
            <v>6</v>
          </cell>
          <cell r="Q283" t="str">
            <v>鳳梨罐3K</v>
          </cell>
          <cell r="R283">
            <v>20</v>
          </cell>
          <cell r="T283" t="str">
            <v>蕃茄醬</v>
          </cell>
        </row>
        <row r="284">
          <cell r="D284" t="str">
            <v>京醬豆包</v>
          </cell>
          <cell r="E284" t="str">
            <v>炸豆包切四丁非基改</v>
          </cell>
          <cell r="F284">
            <v>40</v>
          </cell>
          <cell r="H284" t="str">
            <v>CAS肉絲</v>
          </cell>
          <cell r="I284">
            <v>8.5</v>
          </cell>
          <cell r="K284" t="str">
            <v>洋蔥去皮</v>
          </cell>
          <cell r="L284">
            <v>15</v>
          </cell>
          <cell r="N284" t="str">
            <v>小黃瓜</v>
          </cell>
          <cell r="O284">
            <v>8</v>
          </cell>
          <cell r="Q284" t="str">
            <v>紅蘿蔔-洗皮</v>
          </cell>
          <cell r="R284">
            <v>5</v>
          </cell>
          <cell r="T284" t="str">
            <v>甜麵醬非基改</v>
          </cell>
          <cell r="U284">
            <v>2</v>
          </cell>
          <cell r="V284" t="str">
            <v>3k</v>
          </cell>
          <cell r="W284" t="str">
            <v>蔥</v>
          </cell>
          <cell r="X284">
            <v>0.8</v>
          </cell>
        </row>
        <row r="285">
          <cell r="D285" t="str">
            <v>醬燒豆包</v>
          </cell>
          <cell r="E285" t="str">
            <v>炸豆包切四丁非基改</v>
          </cell>
          <cell r="F285">
            <v>40</v>
          </cell>
          <cell r="H285" t="str">
            <v>CAS肉絲</v>
          </cell>
          <cell r="I285">
            <v>8.5</v>
          </cell>
          <cell r="K285" t="str">
            <v>洋蔥去皮</v>
          </cell>
          <cell r="L285">
            <v>20</v>
          </cell>
          <cell r="N285" t="str">
            <v>紅蘿蔔-洗皮</v>
          </cell>
          <cell r="O285">
            <v>8</v>
          </cell>
        </row>
        <row r="286">
          <cell r="D286" t="str">
            <v>糖醋豆包</v>
          </cell>
          <cell r="E286" t="str">
            <v>炸豆包切四丁非基改</v>
          </cell>
          <cell r="F286">
            <v>40</v>
          </cell>
          <cell r="H286" t="str">
            <v>杏鮑菇</v>
          </cell>
          <cell r="I286">
            <v>13.5</v>
          </cell>
          <cell r="K286" t="str">
            <v>紅蘿蔔-洗皮</v>
          </cell>
          <cell r="L286">
            <v>8</v>
          </cell>
          <cell r="N286" t="str">
            <v>洋蔥去皮</v>
          </cell>
          <cell r="O286">
            <v>15</v>
          </cell>
          <cell r="Q286" t="str">
            <v>蕃茄醬3.15k</v>
          </cell>
        </row>
        <row r="287">
          <cell r="D287" t="str">
            <v>茄汁豆包</v>
          </cell>
          <cell r="E287" t="str">
            <v>油炸豆包非基改</v>
          </cell>
          <cell r="F287">
            <v>1</v>
          </cell>
          <cell r="H287" t="str">
            <v>洋蔥去皮</v>
          </cell>
          <cell r="I287">
            <v>12</v>
          </cell>
          <cell r="K287" t="str">
            <v>蔥</v>
          </cell>
          <cell r="L287">
            <v>0.5</v>
          </cell>
          <cell r="N287" t="str">
            <v>蕃茄醬3.15k</v>
          </cell>
        </row>
        <row r="288">
          <cell r="D288" t="str">
            <v>香滷豆包</v>
          </cell>
          <cell r="E288" t="str">
            <v>油炸豆包非基改</v>
          </cell>
          <cell r="F288">
            <v>1</v>
          </cell>
          <cell r="H288" t="str">
            <v>蔥</v>
          </cell>
          <cell r="I288">
            <v>0.8</v>
          </cell>
        </row>
        <row r="289">
          <cell r="D289" t="str">
            <v>魚香豆包</v>
          </cell>
          <cell r="E289" t="str">
            <v>炸豆包切四丁非基改</v>
          </cell>
          <cell r="F289">
            <v>50</v>
          </cell>
          <cell r="H289" t="str">
            <v>洋蔥去皮</v>
          </cell>
          <cell r="I289">
            <v>20</v>
          </cell>
          <cell r="K289" t="str">
            <v>三色丁非基改1k</v>
          </cell>
          <cell r="L289">
            <v>10.7</v>
          </cell>
          <cell r="N289" t="str">
            <v>蔥</v>
          </cell>
          <cell r="O289">
            <v>0.4</v>
          </cell>
          <cell r="Q289" t="str">
            <v>十全辣豆瓣醬640g</v>
          </cell>
          <cell r="R289">
            <v>0.4</v>
          </cell>
        </row>
        <row r="290">
          <cell r="D290" t="str">
            <v>蔥燒豆包</v>
          </cell>
          <cell r="E290" t="str">
            <v>炸豆包切四丁非基改</v>
          </cell>
          <cell r="F290">
            <v>50</v>
          </cell>
          <cell r="H290" t="str">
            <v>洋蔥去皮</v>
          </cell>
          <cell r="I290">
            <v>20</v>
          </cell>
          <cell r="K290" t="str">
            <v>三色丁非基改1k</v>
          </cell>
          <cell r="L290">
            <v>10.7</v>
          </cell>
          <cell r="N290" t="str">
            <v>蔥</v>
          </cell>
          <cell r="O290">
            <v>0.4</v>
          </cell>
        </row>
        <row r="291">
          <cell r="D291" t="str">
            <v>家常豆腐</v>
          </cell>
          <cell r="E291" t="str">
            <v>豆腐非基改4.5k</v>
          </cell>
          <cell r="F291">
            <v>65</v>
          </cell>
          <cell r="H291" t="str">
            <v>CAS絞肉</v>
          </cell>
          <cell r="I291">
            <v>5</v>
          </cell>
          <cell r="K291" t="str">
            <v>三色丁非基改1K</v>
          </cell>
          <cell r="L291">
            <v>10</v>
          </cell>
          <cell r="N291" t="str">
            <v>蔥</v>
          </cell>
          <cell r="O291">
            <v>0.5</v>
          </cell>
        </row>
        <row r="292">
          <cell r="D292" t="str">
            <v>鐵板豆腐</v>
          </cell>
          <cell r="E292" t="str">
            <v>豆腐非基改4.5k</v>
          </cell>
          <cell r="F292">
            <v>65</v>
          </cell>
          <cell r="H292" t="str">
            <v>三色丁非基改1k</v>
          </cell>
          <cell r="I292">
            <v>12</v>
          </cell>
          <cell r="K292" t="str">
            <v>洋蔥去皮</v>
          </cell>
          <cell r="L292">
            <v>15</v>
          </cell>
          <cell r="N292" t="str">
            <v>奶油500g無鹽</v>
          </cell>
          <cell r="O292">
            <v>2</v>
          </cell>
          <cell r="Q292" t="str">
            <v>CAS絞肉</v>
          </cell>
          <cell r="R292">
            <v>8</v>
          </cell>
        </row>
        <row r="293">
          <cell r="D293" t="str">
            <v>毛豆蝦仁豆腐</v>
          </cell>
          <cell r="E293" t="str">
            <v>豆腐非基改4.5k</v>
          </cell>
          <cell r="F293">
            <v>65</v>
          </cell>
          <cell r="H293" t="str">
            <v>鮮香菇</v>
          </cell>
          <cell r="I293">
            <v>5</v>
          </cell>
          <cell r="K293" t="str">
            <v>毛豆仁</v>
          </cell>
          <cell r="L293">
            <v>5.5</v>
          </cell>
          <cell r="N293" t="str">
            <v>蝦仁Q</v>
          </cell>
          <cell r="O293">
            <v>12</v>
          </cell>
          <cell r="Q293" t="str">
            <v>CAS絞肉</v>
          </cell>
          <cell r="R293">
            <v>4</v>
          </cell>
        </row>
        <row r="294">
          <cell r="D294" t="str">
            <v>沙茶豆腐煲</v>
          </cell>
          <cell r="E294" t="str">
            <v>豆腐非基改4.5k</v>
          </cell>
          <cell r="F294">
            <v>60.2</v>
          </cell>
          <cell r="H294" t="str">
            <v>CAS肉絲</v>
          </cell>
          <cell r="I294">
            <v>12</v>
          </cell>
          <cell r="K294" t="str">
            <v>脆筍絲1.8K</v>
          </cell>
          <cell r="L294">
            <v>12</v>
          </cell>
          <cell r="N294" t="str">
            <v>鮮香菇</v>
          </cell>
          <cell r="O294">
            <v>4</v>
          </cell>
          <cell r="Q294" t="str">
            <v>紅蘿蔔-洗皮</v>
          </cell>
          <cell r="R294">
            <v>2.8</v>
          </cell>
          <cell r="T294" t="str">
            <v>沙茶醬</v>
          </cell>
        </row>
        <row r="295">
          <cell r="D295" t="str">
            <v>柴魚豆腐</v>
          </cell>
          <cell r="E295" t="str">
            <v>豆腐非基改4.5k</v>
          </cell>
          <cell r="F295">
            <v>60.2</v>
          </cell>
          <cell r="H295" t="str">
            <v>柴魚片</v>
          </cell>
          <cell r="I295">
            <v>2</v>
          </cell>
          <cell r="K295" t="str">
            <v>絞蒜泥</v>
          </cell>
          <cell r="L295">
            <v>3.5</v>
          </cell>
          <cell r="N295" t="str">
            <v>油膏6k非基改</v>
          </cell>
          <cell r="Q295" t="str">
            <v>蔥</v>
          </cell>
          <cell r="R295">
            <v>0.7</v>
          </cell>
        </row>
        <row r="296">
          <cell r="D296" t="str">
            <v>壽喜燒豆腐</v>
          </cell>
          <cell r="E296" t="str">
            <v>凍豆腐非基改kg</v>
          </cell>
          <cell r="F296">
            <v>40</v>
          </cell>
          <cell r="H296" t="str">
            <v>金針菇kg</v>
          </cell>
          <cell r="I296">
            <v>6</v>
          </cell>
          <cell r="K296" t="str">
            <v>紅蘿蔔-洗皮</v>
          </cell>
          <cell r="L296">
            <v>4</v>
          </cell>
          <cell r="N296" t="str">
            <v>大白菜-去外葉</v>
          </cell>
          <cell r="O296">
            <v>16.3</v>
          </cell>
          <cell r="Q296" t="str">
            <v>洋蔥去皮</v>
          </cell>
          <cell r="R296">
            <v>10</v>
          </cell>
          <cell r="T296" t="str">
            <v>CAS肉絲</v>
          </cell>
          <cell r="U296">
            <v>12.2</v>
          </cell>
          <cell r="W296" t="str">
            <v>蔥</v>
          </cell>
          <cell r="X296">
            <v>0.4</v>
          </cell>
        </row>
        <row r="297">
          <cell r="D297" t="str">
            <v>蔥燒豆包</v>
          </cell>
          <cell r="E297" t="str">
            <v>炸豆包切四丁非基改</v>
          </cell>
          <cell r="F297">
            <v>50</v>
          </cell>
          <cell r="H297" t="str">
            <v>洋蔥去皮</v>
          </cell>
          <cell r="I297">
            <v>20</v>
          </cell>
          <cell r="K297" t="str">
            <v>三色丁非基改1k</v>
          </cell>
          <cell r="L297">
            <v>10.7</v>
          </cell>
          <cell r="N297" t="str">
            <v>蔥</v>
          </cell>
          <cell r="O297">
            <v>0.4</v>
          </cell>
        </row>
        <row r="298">
          <cell r="D298" t="str">
            <v>香拌素雞</v>
          </cell>
          <cell r="E298" t="str">
            <v>素雞片非基改</v>
          </cell>
          <cell r="F298">
            <v>65</v>
          </cell>
          <cell r="H298" t="str">
            <v>青椒</v>
          </cell>
          <cell r="I298">
            <v>10</v>
          </cell>
          <cell r="K298" t="str">
            <v>洋蔥去皮</v>
          </cell>
          <cell r="L298">
            <v>18</v>
          </cell>
          <cell r="N298" t="str">
            <v>香菜</v>
          </cell>
          <cell r="O298">
            <v>1</v>
          </cell>
          <cell r="Q298" t="str">
            <v>油膏-存</v>
          </cell>
        </row>
        <row r="299">
          <cell r="D299" t="str">
            <v>芹香雙絲</v>
          </cell>
          <cell r="E299" t="str">
            <v>白干絲非基改</v>
          </cell>
          <cell r="F299">
            <v>25</v>
          </cell>
          <cell r="H299" t="str">
            <v>芹菜</v>
          </cell>
          <cell r="I299">
            <v>5</v>
          </cell>
          <cell r="K299" t="str">
            <v>CAS肉絲</v>
          </cell>
          <cell r="L299">
            <v>5</v>
          </cell>
          <cell r="N299" t="str">
            <v>紅蘿蔔-洗皮</v>
          </cell>
          <cell r="O299">
            <v>5</v>
          </cell>
          <cell r="Q299" t="str">
            <v>絞蒜仁</v>
          </cell>
          <cell r="R299">
            <v>0.5</v>
          </cell>
          <cell r="T299" t="str">
            <v>海帶絲</v>
          </cell>
          <cell r="U299">
            <v>35</v>
          </cell>
        </row>
        <row r="300">
          <cell r="D300" t="str">
            <v>醬燒杏鮑菇</v>
          </cell>
          <cell r="E300" t="str">
            <v>杏鮑菇</v>
          </cell>
          <cell r="F300">
            <v>20</v>
          </cell>
          <cell r="H300" t="str">
            <v>豆干2*2非基改</v>
          </cell>
          <cell r="I300">
            <v>45</v>
          </cell>
          <cell r="K300" t="str">
            <v>CAS米血糕丁</v>
          </cell>
          <cell r="L300">
            <v>16</v>
          </cell>
          <cell r="N300" t="str">
            <v>紅蘿蔔-洗皮</v>
          </cell>
          <cell r="O300">
            <v>4</v>
          </cell>
          <cell r="Q300" t="str">
            <v>蒜仁</v>
          </cell>
          <cell r="R300">
            <v>1</v>
          </cell>
        </row>
        <row r="301">
          <cell r="D301" t="str">
            <v>宮保素味(燒)</v>
          </cell>
          <cell r="E301" t="str">
            <v>黑豆干切九丁非基改</v>
          </cell>
          <cell r="F301">
            <v>21.8</v>
          </cell>
          <cell r="G301" t="str">
            <v>2.4K</v>
          </cell>
          <cell r="H301" t="str">
            <v>百頁豆腐非基改</v>
          </cell>
          <cell r="I301">
            <v>16.3</v>
          </cell>
          <cell r="J301" t="str">
            <v>1.8K</v>
          </cell>
          <cell r="K301" t="str">
            <v>素甜不辣條</v>
          </cell>
          <cell r="L301">
            <v>16.3</v>
          </cell>
          <cell r="M301" t="str">
            <v>1.8K</v>
          </cell>
          <cell r="N301" t="str">
            <v>小黃瓜</v>
          </cell>
          <cell r="O301">
            <v>10.9</v>
          </cell>
          <cell r="P301" t="str">
            <v>1.2K</v>
          </cell>
          <cell r="Q301" t="str">
            <v>油花生</v>
          </cell>
          <cell r="R301">
            <v>5.4</v>
          </cell>
          <cell r="S301" t="str">
            <v>0.6K</v>
          </cell>
        </row>
        <row r="302">
          <cell r="D302" t="str">
            <v>個量</v>
          </cell>
        </row>
        <row r="303">
          <cell r="D303" t="str">
            <v>香滷雞排</v>
          </cell>
          <cell r="E303" t="str">
            <v>CAS雞腿排</v>
          </cell>
          <cell r="F303">
            <v>1</v>
          </cell>
          <cell r="H303" t="str">
            <v>滷包</v>
          </cell>
          <cell r="I303">
            <v>1</v>
          </cell>
          <cell r="K303" t="str">
            <v>CAS雞翅小腿</v>
          </cell>
          <cell r="L303">
            <v>2</v>
          </cell>
        </row>
        <row r="304">
          <cell r="D304" t="str">
            <v>香烤雞排</v>
          </cell>
          <cell r="E304" t="str">
            <v>CAS雞腿排</v>
          </cell>
          <cell r="F304">
            <v>1</v>
          </cell>
          <cell r="H304" t="str">
            <v>素蠔油</v>
          </cell>
          <cell r="I304" t="str">
            <v>存</v>
          </cell>
          <cell r="K304" t="str">
            <v>烘焙紙</v>
          </cell>
          <cell r="L304">
            <v>1</v>
          </cell>
          <cell r="M304" t="str">
            <v>3捲</v>
          </cell>
        </row>
        <row r="305">
          <cell r="D305" t="str">
            <v>香滷雞翅</v>
          </cell>
          <cell r="E305" t="str">
            <v>CAS雞翅</v>
          </cell>
          <cell r="F305">
            <v>1</v>
          </cell>
          <cell r="H305" t="str">
            <v>滷包</v>
          </cell>
        </row>
        <row r="306">
          <cell r="D306" t="str">
            <v>照燒雞翅</v>
          </cell>
          <cell r="E306" t="str">
            <v>CAS雞翅</v>
          </cell>
          <cell r="F306">
            <v>1</v>
          </cell>
          <cell r="H306" t="str">
            <v>白芝麻</v>
          </cell>
          <cell r="I306">
            <v>0.3</v>
          </cell>
          <cell r="K306" t="str">
            <v>日式照燒醬1.2k</v>
          </cell>
          <cell r="L306">
            <v>1.5</v>
          </cell>
          <cell r="N306" t="str">
            <v>味醂</v>
          </cell>
          <cell r="O306">
            <v>1</v>
          </cell>
          <cell r="Q306" t="str">
            <v>冰糖</v>
          </cell>
          <cell r="R306">
            <v>1</v>
          </cell>
        </row>
        <row r="307">
          <cell r="D307" t="str">
            <v>滷沙茶肉排</v>
          </cell>
          <cell r="E307" t="str">
            <v>CAS調理肉排</v>
          </cell>
          <cell r="F307">
            <v>1</v>
          </cell>
        </row>
        <row r="308">
          <cell r="D308" t="str">
            <v>醬燒肉排</v>
          </cell>
          <cell r="E308" t="str">
            <v>CAS調理肉排</v>
          </cell>
          <cell r="F308">
            <v>1</v>
          </cell>
        </row>
        <row r="309">
          <cell r="D309" t="str">
            <v>滷肉排</v>
          </cell>
          <cell r="E309" t="str">
            <v>CAS調理肉排</v>
          </cell>
          <cell r="F309">
            <v>1</v>
          </cell>
        </row>
        <row r="310">
          <cell r="D310" t="str">
            <v>香酥肉排</v>
          </cell>
          <cell r="E310" t="str">
            <v>CAS調理肉排</v>
          </cell>
          <cell r="F310">
            <v>1</v>
          </cell>
        </row>
        <row r="311">
          <cell r="D311" t="str">
            <v>烤肉排</v>
          </cell>
          <cell r="E311" t="str">
            <v>CAS生鮮肉排</v>
          </cell>
          <cell r="F311">
            <v>1</v>
          </cell>
          <cell r="G311" t="str">
            <v>60g</v>
          </cell>
          <cell r="H311" t="str">
            <v>素蠔油</v>
          </cell>
          <cell r="I311" t="str">
            <v>存</v>
          </cell>
          <cell r="K311" t="str">
            <v>烘焙紙</v>
          </cell>
          <cell r="L311">
            <v>1</v>
          </cell>
          <cell r="M311" t="str">
            <v>3捲</v>
          </cell>
        </row>
        <row r="312">
          <cell r="D312" t="str">
            <v>滿分雞腿</v>
          </cell>
          <cell r="E312" t="str">
            <v>CAS雞腿</v>
          </cell>
          <cell r="F312">
            <v>1</v>
          </cell>
        </row>
        <row r="313">
          <cell r="D313" t="str">
            <v>香酥雞腿</v>
          </cell>
          <cell r="E313" t="str">
            <v>CAS雞腿</v>
          </cell>
          <cell r="F313">
            <v>1</v>
          </cell>
        </row>
        <row r="314">
          <cell r="D314" t="str">
            <v>烤雞腿</v>
          </cell>
          <cell r="E314" t="str">
            <v>CAS雞腿</v>
          </cell>
          <cell r="F314">
            <v>1</v>
          </cell>
          <cell r="H314" t="str">
            <v>素蠔油</v>
          </cell>
          <cell r="I314" t="str">
            <v>存</v>
          </cell>
          <cell r="K314" t="str">
            <v>烘焙紙</v>
          </cell>
          <cell r="L314">
            <v>1</v>
          </cell>
          <cell r="M314" t="str">
            <v>3捲</v>
          </cell>
          <cell r="N314" t="str">
            <v>白芝麻</v>
          </cell>
          <cell r="O314">
            <v>0.1</v>
          </cell>
        </row>
        <row r="315">
          <cell r="D315" t="str">
            <v>滷雞腿</v>
          </cell>
          <cell r="E315" t="str">
            <v>CAS雞腿</v>
          </cell>
          <cell r="F315">
            <v>1</v>
          </cell>
          <cell r="H315" t="str">
            <v>滷包</v>
          </cell>
          <cell r="I315">
            <v>1</v>
          </cell>
        </row>
        <row r="316">
          <cell r="D316" t="str">
            <v>滷雞翅</v>
          </cell>
          <cell r="E316" t="str">
            <v>CAS雞翅</v>
          </cell>
          <cell r="F316">
            <v>1</v>
          </cell>
          <cell r="H316" t="str">
            <v>醬油-存</v>
          </cell>
        </row>
        <row r="317">
          <cell r="D317" t="str">
            <v>烤雞翅</v>
          </cell>
          <cell r="E317" t="str">
            <v>CAS雞翅</v>
          </cell>
          <cell r="F317">
            <v>1</v>
          </cell>
          <cell r="H317" t="str">
            <v>素蠔油</v>
          </cell>
          <cell r="I317" t="str">
            <v>存</v>
          </cell>
          <cell r="K317" t="str">
            <v>烘焙紙</v>
          </cell>
          <cell r="L317">
            <v>1</v>
          </cell>
          <cell r="M317" t="str">
            <v>3捲</v>
          </cell>
        </row>
        <row r="318">
          <cell r="D318" t="str">
            <v>烤翅腿</v>
          </cell>
          <cell r="E318" t="str">
            <v>CAS雞翅小腿</v>
          </cell>
          <cell r="F318">
            <v>2</v>
          </cell>
          <cell r="H318" t="str">
            <v>素蠔油</v>
          </cell>
          <cell r="I318" t="str">
            <v>存</v>
          </cell>
          <cell r="K318" t="str">
            <v>烘焙紙</v>
          </cell>
          <cell r="L318">
            <v>1</v>
          </cell>
          <cell r="M318" t="str">
            <v>3捲</v>
          </cell>
        </row>
        <row r="319">
          <cell r="D319" t="str">
            <v>香滷翅腿</v>
          </cell>
          <cell r="E319" t="str">
            <v>CAS雞翅小腿</v>
          </cell>
          <cell r="F319">
            <v>2</v>
          </cell>
          <cell r="H319" t="str">
            <v>醬油-存</v>
          </cell>
          <cell r="K319" t="str">
            <v>滷包</v>
          </cell>
        </row>
        <row r="320">
          <cell r="D320" t="str">
            <v>翅腿滷味</v>
          </cell>
          <cell r="E320" t="str">
            <v>CAS雞翅小腿</v>
          </cell>
          <cell r="F320">
            <v>1</v>
          </cell>
          <cell r="H320" t="str">
            <v>油豆腐丁非基改</v>
          </cell>
          <cell r="I320">
            <v>20</v>
          </cell>
        </row>
        <row r="321">
          <cell r="D321" t="str">
            <v>醬燒翅腿</v>
          </cell>
          <cell r="E321" t="str">
            <v>CAS雞翅小腿</v>
          </cell>
          <cell r="F321">
            <v>2</v>
          </cell>
          <cell r="H321" t="str">
            <v>醬油-存</v>
          </cell>
          <cell r="K321" t="str">
            <v>蔥</v>
          </cell>
          <cell r="L321">
            <v>0.5</v>
          </cell>
          <cell r="N321" t="str">
            <v>薑片</v>
          </cell>
          <cell r="O321">
            <v>0.5</v>
          </cell>
        </row>
        <row r="322">
          <cell r="D322" t="str">
            <v>香酥雞塊</v>
          </cell>
          <cell r="E322" t="str">
            <v>CAS雞塊</v>
          </cell>
          <cell r="F322">
            <v>50</v>
          </cell>
          <cell r="H322" t="str">
            <v>細薯條</v>
          </cell>
          <cell r="I322">
            <v>40</v>
          </cell>
          <cell r="N322" t="str">
            <v>CAS玉米香酥餅</v>
          </cell>
          <cell r="P322" t="str">
            <v>素</v>
          </cell>
        </row>
        <row r="323">
          <cell r="D323" t="str">
            <v>麥克雞塊</v>
          </cell>
          <cell r="E323" t="str">
            <v>CAS雞塊</v>
          </cell>
          <cell r="F323">
            <v>62</v>
          </cell>
          <cell r="H323" t="str">
            <v>(每人3個)</v>
          </cell>
          <cell r="N323" t="str">
            <v>CAS玉米香酥餅</v>
          </cell>
          <cell r="P323" t="str">
            <v>素</v>
          </cell>
        </row>
        <row r="324">
          <cell r="D324" t="str">
            <v>香酥雞塊薯條</v>
          </cell>
          <cell r="E324" t="str">
            <v>CAS雞塊</v>
          </cell>
          <cell r="F324">
            <v>50</v>
          </cell>
          <cell r="H324" t="str">
            <v>地瓜薯條Q3k</v>
          </cell>
          <cell r="I324">
            <v>40</v>
          </cell>
          <cell r="N324" t="str">
            <v>CAS玉米香酥餅</v>
          </cell>
          <cell r="P324" t="str">
            <v>素</v>
          </cell>
        </row>
        <row r="325">
          <cell r="D325" t="str">
            <v>炸物雙拼</v>
          </cell>
          <cell r="E325" t="str">
            <v>CAS雞塊</v>
          </cell>
          <cell r="F325">
            <v>50</v>
          </cell>
          <cell r="G325" t="str">
            <v>*2</v>
          </cell>
          <cell r="H325" t="str">
            <v>細薯條</v>
          </cell>
          <cell r="I325">
            <v>40</v>
          </cell>
        </row>
        <row r="326">
          <cell r="D326" t="str">
            <v>雞塊*2薯條</v>
          </cell>
          <cell r="E326" t="str">
            <v>CAS雞塊</v>
          </cell>
          <cell r="F326">
            <v>50</v>
          </cell>
          <cell r="H326" t="str">
            <v>細薯條</v>
          </cell>
          <cell r="I326">
            <v>40</v>
          </cell>
        </row>
        <row r="327">
          <cell r="D327" t="str">
            <v>鹽酥三樣</v>
          </cell>
          <cell r="E327" t="str">
            <v>CAS雞胸丁</v>
          </cell>
          <cell r="F327">
            <v>40</v>
          </cell>
          <cell r="H327" t="str">
            <v>豆干非基改</v>
          </cell>
          <cell r="I327">
            <v>26</v>
          </cell>
          <cell r="K327" t="str">
            <v>地瓜履歷</v>
          </cell>
          <cell r="L327">
            <v>40</v>
          </cell>
          <cell r="N327" t="str">
            <v>地瓜粉</v>
          </cell>
          <cell r="O327">
            <v>11</v>
          </cell>
          <cell r="Q327" t="str">
            <v>胡椒鹽-存</v>
          </cell>
        </row>
        <row r="328">
          <cell r="D328" t="str">
            <v>鹹酥三樣</v>
          </cell>
          <cell r="E328" t="str">
            <v>甜不辣條Q</v>
          </cell>
          <cell r="F328">
            <v>20</v>
          </cell>
          <cell r="H328" t="str">
            <v>CAS米血糕丁</v>
          </cell>
          <cell r="I328">
            <v>30</v>
          </cell>
          <cell r="J328">
            <v>25</v>
          </cell>
          <cell r="K328" t="str">
            <v>豆干片非基改</v>
          </cell>
          <cell r="L328">
            <v>25</v>
          </cell>
          <cell r="M328">
            <v>30</v>
          </cell>
          <cell r="N328" t="str">
            <v>九層塔</v>
          </cell>
          <cell r="O328">
            <v>2</v>
          </cell>
        </row>
        <row r="329">
          <cell r="D329" t="str">
            <v>香酥三樣</v>
          </cell>
          <cell r="E329" t="str">
            <v>甜不辣條Q</v>
          </cell>
          <cell r="F329">
            <v>20</v>
          </cell>
          <cell r="H329" t="str">
            <v>CAS米血糕丁</v>
          </cell>
          <cell r="I329">
            <v>25</v>
          </cell>
          <cell r="K329" t="str">
            <v>豆干片非基改</v>
          </cell>
          <cell r="L329">
            <v>30</v>
          </cell>
          <cell r="N329" t="str">
            <v>九層塔</v>
          </cell>
          <cell r="O329">
            <v>2</v>
          </cell>
        </row>
        <row r="330">
          <cell r="D330" t="str">
            <v>塔香鹽酥</v>
          </cell>
          <cell r="E330" t="str">
            <v>魷魚丸CAS</v>
          </cell>
          <cell r="F330">
            <v>27</v>
          </cell>
          <cell r="H330" t="str">
            <v>甜不辣條Q</v>
          </cell>
          <cell r="I330">
            <v>28</v>
          </cell>
          <cell r="K330" t="str">
            <v>豆干片非基改</v>
          </cell>
          <cell r="L330">
            <v>28</v>
          </cell>
          <cell r="N330" t="str">
            <v>九層塔</v>
          </cell>
          <cell r="O330">
            <v>1</v>
          </cell>
          <cell r="Q330" t="str">
            <v>胡椒鹽</v>
          </cell>
        </row>
        <row r="331">
          <cell r="D331" t="str">
            <v>塔香鹹酥</v>
          </cell>
          <cell r="E331" t="str">
            <v>甜不辣條Q</v>
          </cell>
          <cell r="F331">
            <v>22</v>
          </cell>
          <cell r="H331" t="str">
            <v>CAS米血糕丁</v>
          </cell>
          <cell r="I331">
            <v>25</v>
          </cell>
          <cell r="K331" t="str">
            <v>豆干片非基改</v>
          </cell>
          <cell r="L331">
            <v>23</v>
          </cell>
          <cell r="N331" t="str">
            <v>九層塔</v>
          </cell>
          <cell r="O331">
            <v>2</v>
          </cell>
          <cell r="Q331" t="str">
            <v>胡椒鹽</v>
          </cell>
        </row>
        <row r="332">
          <cell r="D332" t="str">
            <v>香檸雞柳條</v>
          </cell>
          <cell r="E332" t="str">
            <v>CAS檸檬雞柳條</v>
          </cell>
          <cell r="F332">
            <v>40</v>
          </cell>
          <cell r="G332" t="str">
            <v>*2</v>
          </cell>
          <cell r="H332" t="str">
            <v>細薯條</v>
          </cell>
          <cell r="I332">
            <v>40</v>
          </cell>
        </row>
        <row r="333">
          <cell r="D333" t="str">
            <v>水煮玉米條</v>
          </cell>
          <cell r="E333" t="str">
            <v>玉米條</v>
          </cell>
          <cell r="F333">
            <v>0.5</v>
          </cell>
        </row>
        <row r="334">
          <cell r="D334" t="str">
            <v>黃金蝦捲</v>
          </cell>
          <cell r="E334" t="str">
            <v>蝦捲CAS</v>
          </cell>
          <cell r="F334">
            <v>2</v>
          </cell>
        </row>
        <row r="335">
          <cell r="D335" t="str">
            <v>香酥雙寶</v>
          </cell>
          <cell r="E335" t="str">
            <v>魷魚丸CAS</v>
          </cell>
          <cell r="F335">
            <v>27</v>
          </cell>
          <cell r="H335" t="str">
            <v>蝦捲CAS</v>
          </cell>
          <cell r="I335">
            <v>1</v>
          </cell>
        </row>
        <row r="336">
          <cell r="D336" t="str">
            <v>豆干製品</v>
          </cell>
        </row>
        <row r="337">
          <cell r="D337" t="str">
            <v>芹香小炒</v>
          </cell>
          <cell r="E337" t="str">
            <v>西洋芹</v>
          </cell>
          <cell r="F337">
            <v>15</v>
          </cell>
          <cell r="H337" t="str">
            <v>豆干片非基改</v>
          </cell>
          <cell r="I337">
            <v>40</v>
          </cell>
          <cell r="K337" t="str">
            <v>CAS肉絲</v>
          </cell>
          <cell r="L337">
            <v>5</v>
          </cell>
          <cell r="N337" t="str">
            <v>紅蘿蔔-洗皮</v>
          </cell>
          <cell r="O337">
            <v>5</v>
          </cell>
          <cell r="Q337" t="str">
            <v>絞蒜仁</v>
          </cell>
          <cell r="R337">
            <v>0.5</v>
          </cell>
        </row>
        <row r="338">
          <cell r="D338" t="str">
            <v>豆干炒肉絲</v>
          </cell>
          <cell r="E338" t="str">
            <v>黃豆芽</v>
          </cell>
          <cell r="F338">
            <v>10</v>
          </cell>
          <cell r="H338" t="str">
            <v>豆干片非基改</v>
          </cell>
          <cell r="I338">
            <v>40</v>
          </cell>
          <cell r="K338" t="str">
            <v>CAS肉絲</v>
          </cell>
          <cell r="L338">
            <v>10</v>
          </cell>
          <cell r="N338" t="str">
            <v>紅蘿蔔-洗皮</v>
          </cell>
          <cell r="O338">
            <v>5</v>
          </cell>
          <cell r="Q338" t="str">
            <v>絞蒜仁</v>
          </cell>
          <cell r="R338">
            <v>0.5</v>
          </cell>
        </row>
        <row r="339">
          <cell r="D339" t="str">
            <v>芹菜炒豆干</v>
          </cell>
          <cell r="E339" t="str">
            <v>西洋芹</v>
          </cell>
          <cell r="F339">
            <v>15</v>
          </cell>
          <cell r="H339" t="str">
            <v>豆干片非基改</v>
          </cell>
          <cell r="I339">
            <v>40</v>
          </cell>
          <cell r="K339" t="str">
            <v>CAS肉絲</v>
          </cell>
          <cell r="L339">
            <v>5</v>
          </cell>
          <cell r="N339" t="str">
            <v>紅蘿蔔-洗皮</v>
          </cell>
          <cell r="O339">
            <v>5</v>
          </cell>
        </row>
        <row r="340">
          <cell r="D340" t="str">
            <v>回鍋肉</v>
          </cell>
          <cell r="E340" t="str">
            <v>CAS肉片</v>
          </cell>
          <cell r="F340">
            <v>35</v>
          </cell>
          <cell r="H340" t="str">
            <v>高麗菜-去外葉</v>
          </cell>
          <cell r="I340">
            <v>20</v>
          </cell>
          <cell r="K340" t="str">
            <v>豆干片非基改</v>
          </cell>
          <cell r="L340">
            <v>20</v>
          </cell>
          <cell r="N340" t="str">
            <v>甜麵醬非基改</v>
          </cell>
          <cell r="O340">
            <v>5</v>
          </cell>
          <cell r="Q340" t="str">
            <v>蔥</v>
          </cell>
          <cell r="R340">
            <v>0.5</v>
          </cell>
        </row>
        <row r="341">
          <cell r="D341" t="str">
            <v>回鍋干片</v>
          </cell>
          <cell r="E341" t="str">
            <v>CAS肉片</v>
          </cell>
          <cell r="F341">
            <v>5</v>
          </cell>
          <cell r="H341" t="str">
            <v>高麗菜-去外葉</v>
          </cell>
          <cell r="I341">
            <v>30</v>
          </cell>
          <cell r="K341" t="str">
            <v>豆干片非基改</v>
          </cell>
          <cell r="L341">
            <v>40</v>
          </cell>
          <cell r="N341" t="str">
            <v>蔥</v>
          </cell>
          <cell r="O341">
            <v>0.5</v>
          </cell>
          <cell r="Q341" t="str">
            <v>紅蘿蔔-洗皮</v>
          </cell>
          <cell r="R341">
            <v>5</v>
          </cell>
        </row>
        <row r="342">
          <cell r="D342" t="str">
            <v>蔥爆干片</v>
          </cell>
          <cell r="E342" t="str">
            <v>CAS肉片</v>
          </cell>
          <cell r="F342">
            <v>5</v>
          </cell>
          <cell r="H342" t="str">
            <v>豆干片非基改</v>
          </cell>
          <cell r="I342">
            <v>63</v>
          </cell>
          <cell r="K342" t="str">
            <v>絞蒜仁</v>
          </cell>
          <cell r="L342">
            <v>0.5</v>
          </cell>
          <cell r="N342" t="str">
            <v>洋蔥去皮</v>
          </cell>
          <cell r="O342">
            <v>8.3000000000000007</v>
          </cell>
        </row>
        <row r="343">
          <cell r="D343" t="str">
            <v>辣炒香干</v>
          </cell>
          <cell r="E343" t="str">
            <v>CAS肉片</v>
          </cell>
          <cell r="F343">
            <v>8.3000000000000007</v>
          </cell>
          <cell r="H343" t="str">
            <v>豆干片非基改</v>
          </cell>
          <cell r="I343">
            <v>63</v>
          </cell>
          <cell r="K343" t="str">
            <v>絞蒜仁</v>
          </cell>
          <cell r="L343">
            <v>0.5</v>
          </cell>
          <cell r="N343" t="str">
            <v>洋蔥去皮</v>
          </cell>
          <cell r="O343">
            <v>8.3000000000000007</v>
          </cell>
          <cell r="Q343" t="str">
            <v>辣椒</v>
          </cell>
          <cell r="R343">
            <v>0.2</v>
          </cell>
          <cell r="T343" t="str">
            <v>蔥</v>
          </cell>
          <cell r="U343">
            <v>0.5</v>
          </cell>
        </row>
        <row r="344">
          <cell r="D344" t="str">
            <v>蔥爆豆干</v>
          </cell>
          <cell r="E344" t="str">
            <v>CAS肉絲</v>
          </cell>
          <cell r="F344">
            <v>5</v>
          </cell>
          <cell r="H344" t="str">
            <v>豆干片非基改</v>
          </cell>
          <cell r="I344">
            <v>58</v>
          </cell>
          <cell r="K344" t="str">
            <v>絞蒜仁</v>
          </cell>
          <cell r="L344">
            <v>0.5</v>
          </cell>
          <cell r="N344" t="str">
            <v>黃豆芽</v>
          </cell>
          <cell r="O344">
            <v>8</v>
          </cell>
          <cell r="Q344" t="str">
            <v>紅蘿蔔-洗皮</v>
          </cell>
          <cell r="R344">
            <v>2</v>
          </cell>
          <cell r="T344" t="str">
            <v>蔥</v>
          </cell>
          <cell r="U344">
            <v>0.5</v>
          </cell>
        </row>
        <row r="345">
          <cell r="D345" t="str">
            <v>蒜香小魚干片</v>
          </cell>
          <cell r="E345" t="str">
            <v>小魚干</v>
          </cell>
          <cell r="F345">
            <v>4</v>
          </cell>
          <cell r="H345" t="str">
            <v>豆干片非基改</v>
          </cell>
          <cell r="I345">
            <v>65</v>
          </cell>
          <cell r="K345" t="str">
            <v>蔥</v>
          </cell>
          <cell r="L345">
            <v>0.5</v>
          </cell>
          <cell r="N345" t="str">
            <v>辣椒</v>
          </cell>
          <cell r="O345">
            <v>0.3</v>
          </cell>
        </row>
        <row r="346">
          <cell r="D346" t="str">
            <v>五彩豆包絲</v>
          </cell>
          <cell r="E346" t="str">
            <v>CAS肉絲</v>
          </cell>
          <cell r="F346">
            <v>5</v>
          </cell>
          <cell r="H346" t="str">
            <v>西洋芹</v>
          </cell>
          <cell r="I346">
            <v>12</v>
          </cell>
          <cell r="K346" t="str">
            <v>綠豆芽</v>
          </cell>
          <cell r="L346">
            <v>22</v>
          </cell>
          <cell r="N346" t="str">
            <v>木耳絲/鮮</v>
          </cell>
          <cell r="O346">
            <v>4</v>
          </cell>
          <cell r="Q346" t="str">
            <v>紅蘿蔔-洗皮</v>
          </cell>
          <cell r="R346">
            <v>4</v>
          </cell>
          <cell r="T346" t="str">
            <v>金針菇kg</v>
          </cell>
          <cell r="U346">
            <v>8</v>
          </cell>
          <cell r="W346" t="str">
            <v>炸豆包絲</v>
          </cell>
          <cell r="X346">
            <v>22</v>
          </cell>
        </row>
        <row r="347">
          <cell r="D347" t="str">
            <v>塔香杏鮑菇</v>
          </cell>
          <cell r="E347" t="str">
            <v>杏鮑菇</v>
          </cell>
          <cell r="F347">
            <v>45</v>
          </cell>
          <cell r="H347" t="str">
            <v>豆干2*2非基改</v>
          </cell>
          <cell r="I347">
            <v>34.200000000000003</v>
          </cell>
          <cell r="K347" t="str">
            <v>薑片</v>
          </cell>
          <cell r="L347">
            <v>0.5</v>
          </cell>
          <cell r="N347" t="str">
            <v>絞蒜仁</v>
          </cell>
          <cell r="O347">
            <v>1</v>
          </cell>
          <cell r="Q347" t="str">
            <v>蔥</v>
          </cell>
          <cell r="R347">
            <v>1</v>
          </cell>
          <cell r="T347" t="str">
            <v>九層塔</v>
          </cell>
          <cell r="U347">
            <v>1</v>
          </cell>
          <cell r="W347" t="str">
            <v>辣椒</v>
          </cell>
          <cell r="X347">
            <v>0.2</v>
          </cell>
        </row>
        <row r="348">
          <cell r="D348" t="str">
            <v>塔香鮑菇肉片</v>
          </cell>
          <cell r="E348" t="str">
            <v>杏鮑菇</v>
          </cell>
          <cell r="F348">
            <v>35</v>
          </cell>
          <cell r="H348" t="str">
            <v>豆干2*2非基改</v>
          </cell>
          <cell r="I348">
            <v>34.200000000000003</v>
          </cell>
          <cell r="K348" t="str">
            <v>薑片</v>
          </cell>
          <cell r="L348">
            <v>0.5</v>
          </cell>
          <cell r="N348" t="str">
            <v>絞蒜仁</v>
          </cell>
          <cell r="O348">
            <v>1</v>
          </cell>
          <cell r="Q348" t="str">
            <v>蔥</v>
          </cell>
          <cell r="R348">
            <v>1</v>
          </cell>
          <cell r="T348" t="str">
            <v>九層塔</v>
          </cell>
          <cell r="U348">
            <v>1</v>
          </cell>
          <cell r="W348" t="str">
            <v>辣椒</v>
          </cell>
          <cell r="X348">
            <v>0.2</v>
          </cell>
          <cell r="Z348" t="str">
            <v>CAS肉片</v>
          </cell>
          <cell r="AA348">
            <v>10.5</v>
          </cell>
        </row>
        <row r="349">
          <cell r="D349" t="str">
            <v>南瓜培根豆腐</v>
          </cell>
          <cell r="E349" t="str">
            <v>油豆腐丁非基改</v>
          </cell>
          <cell r="F349">
            <v>35</v>
          </cell>
          <cell r="H349" t="str">
            <v>南瓜</v>
          </cell>
          <cell r="I349">
            <v>31.5</v>
          </cell>
          <cell r="K349" t="str">
            <v>CAS絞肉</v>
          </cell>
          <cell r="L349">
            <v>10.5</v>
          </cell>
          <cell r="N349" t="str">
            <v>CAS碎培根</v>
          </cell>
          <cell r="O349">
            <v>5.2</v>
          </cell>
          <cell r="Q349" t="str">
            <v>洋蔥去皮</v>
          </cell>
          <cell r="R349">
            <v>8.8000000000000007</v>
          </cell>
          <cell r="T349" t="str">
            <v>蔥</v>
          </cell>
          <cell r="U349">
            <v>0.5</v>
          </cell>
        </row>
        <row r="350">
          <cell r="D350" t="str">
            <v>宮廷醬毛豆</v>
          </cell>
          <cell r="E350" t="str">
            <v>年糕條430g</v>
          </cell>
          <cell r="F350">
            <v>14.3</v>
          </cell>
          <cell r="H350" t="str">
            <v>毛豆仁</v>
          </cell>
          <cell r="I350">
            <v>12.2</v>
          </cell>
          <cell r="K350" t="str">
            <v>CAS肉片</v>
          </cell>
          <cell r="L350">
            <v>15.8</v>
          </cell>
          <cell r="N350" t="str">
            <v>紅蘿蔔-洗皮</v>
          </cell>
          <cell r="O350">
            <v>5.2</v>
          </cell>
          <cell r="Q350" t="str">
            <v>蔥</v>
          </cell>
          <cell r="R350">
            <v>1</v>
          </cell>
          <cell r="T350" t="str">
            <v>鴻喜菇</v>
          </cell>
          <cell r="U350">
            <v>10.5</v>
          </cell>
          <cell r="W350" t="str">
            <v>絞蒜仁</v>
          </cell>
          <cell r="X350">
            <v>1</v>
          </cell>
          <cell r="Z350" t="str">
            <v>白芝麻</v>
          </cell>
          <cell r="AA350">
            <v>0.5</v>
          </cell>
        </row>
        <row r="351">
          <cell r="D351" t="str">
            <v>西芹</v>
          </cell>
        </row>
        <row r="352">
          <cell r="D352" t="str">
            <v>西芹甜不辣</v>
          </cell>
          <cell r="E352" t="str">
            <v>西洋芹</v>
          </cell>
          <cell r="F352">
            <v>40</v>
          </cell>
          <cell r="H352" t="str">
            <v>甜不辣絲Q</v>
          </cell>
          <cell r="I352">
            <v>25</v>
          </cell>
          <cell r="K352" t="str">
            <v>紅蘿蔔-洗皮</v>
          </cell>
          <cell r="L352">
            <v>3.5</v>
          </cell>
          <cell r="N352" t="str">
            <v>木耳絲/鮮</v>
          </cell>
          <cell r="O352">
            <v>1</v>
          </cell>
        </row>
        <row r="353">
          <cell r="D353" t="str">
            <v>西芹錦絲X</v>
          </cell>
          <cell r="E353" t="str">
            <v>西洋芹</v>
          </cell>
          <cell r="F353">
            <v>45</v>
          </cell>
          <cell r="H353" t="str">
            <v>CAS肉絲</v>
          </cell>
          <cell r="I353">
            <v>8</v>
          </cell>
          <cell r="K353" t="str">
            <v>紅蘿蔔-洗皮</v>
          </cell>
          <cell r="L353">
            <v>3.5</v>
          </cell>
          <cell r="N353" t="str">
            <v>木耳絲/鮮</v>
          </cell>
          <cell r="O353">
            <v>3</v>
          </cell>
          <cell r="Q353" t="str">
            <v>魚板絲</v>
          </cell>
          <cell r="R353">
            <v>3</v>
          </cell>
          <cell r="S353" t="str">
            <v>無國產標章</v>
          </cell>
        </row>
        <row r="354">
          <cell r="D354" t="str">
            <v>西芹肉片</v>
          </cell>
          <cell r="E354" t="str">
            <v>西洋芹</v>
          </cell>
          <cell r="F354">
            <v>40</v>
          </cell>
          <cell r="H354" t="str">
            <v>CAS肉片</v>
          </cell>
          <cell r="I354">
            <v>15</v>
          </cell>
          <cell r="K354" t="str">
            <v>紅蘿蔔絲</v>
          </cell>
          <cell r="L354">
            <v>6</v>
          </cell>
          <cell r="N354" t="str">
            <v>木耳絲/鮮</v>
          </cell>
          <cell r="O354">
            <v>3</v>
          </cell>
        </row>
        <row r="355">
          <cell r="D355" t="str">
            <v>海帶</v>
          </cell>
        </row>
        <row r="357">
          <cell r="D357" t="str">
            <v>芹香干絲</v>
          </cell>
          <cell r="E357" t="str">
            <v>白干絲非基改</v>
          </cell>
          <cell r="F357">
            <v>25</v>
          </cell>
          <cell r="H357" t="str">
            <v>西洋芹</v>
          </cell>
          <cell r="I357">
            <v>40</v>
          </cell>
          <cell r="K357" t="str">
            <v>CAS肉絲</v>
          </cell>
          <cell r="L357">
            <v>6</v>
          </cell>
          <cell r="N357" t="str">
            <v>紅蘿蔔-洗皮</v>
          </cell>
          <cell r="O357">
            <v>5</v>
          </cell>
          <cell r="Q357" t="str">
            <v>絞蒜仁</v>
          </cell>
          <cell r="R357">
            <v>0.5</v>
          </cell>
        </row>
        <row r="358">
          <cell r="D358" t="str">
            <v>芹香雙絲</v>
          </cell>
          <cell r="E358" t="str">
            <v>海帶絲</v>
          </cell>
          <cell r="H358" t="str">
            <v>白干絲非基改</v>
          </cell>
          <cell r="K358" t="str">
            <v>CAS肉絲</v>
          </cell>
          <cell r="N358" t="str">
            <v>紅蘿蔔-洗皮</v>
          </cell>
          <cell r="Q358" t="str">
            <v>芹菜或西芹</v>
          </cell>
          <cell r="T358" t="str">
            <v>絞蒜仁</v>
          </cell>
          <cell r="U358">
            <v>0.5</v>
          </cell>
        </row>
        <row r="359">
          <cell r="D359" t="str">
            <v>海帶三絲</v>
          </cell>
          <cell r="E359" t="str">
            <v>海帶絲</v>
          </cell>
          <cell r="F359">
            <v>20</v>
          </cell>
          <cell r="H359" t="str">
            <v>白干絲非基改</v>
          </cell>
          <cell r="I359">
            <v>15</v>
          </cell>
          <cell r="K359" t="str">
            <v>黃豆芽非基改</v>
          </cell>
          <cell r="L359">
            <v>15</v>
          </cell>
          <cell r="N359" t="str">
            <v>紅蘿蔔-洗皮</v>
          </cell>
          <cell r="O359">
            <v>4</v>
          </cell>
          <cell r="Q359" t="str">
            <v>芹菜</v>
          </cell>
          <cell r="R359">
            <v>5</v>
          </cell>
        </row>
        <row r="360">
          <cell r="D360" t="str">
            <v>海帶干絲</v>
          </cell>
          <cell r="E360" t="str">
            <v>海帶絲-切</v>
          </cell>
          <cell r="F360">
            <v>30</v>
          </cell>
          <cell r="H360" t="str">
            <v>白干絲非基改</v>
          </cell>
          <cell r="I360">
            <v>22</v>
          </cell>
          <cell r="K360" t="str">
            <v>西洋芹</v>
          </cell>
          <cell r="L360">
            <v>20</v>
          </cell>
          <cell r="N360" t="str">
            <v>紅蘿蔔-洗皮</v>
          </cell>
          <cell r="O360">
            <v>4</v>
          </cell>
        </row>
        <row r="361">
          <cell r="D361" t="str">
            <v>蔥香海茸</v>
          </cell>
          <cell r="E361" t="str">
            <v>海茸</v>
          </cell>
          <cell r="F361">
            <v>60</v>
          </cell>
          <cell r="H361" t="str">
            <v>CAS肉絲</v>
          </cell>
          <cell r="I361">
            <v>8</v>
          </cell>
          <cell r="K361" t="str">
            <v>紅蘿蔔-洗皮</v>
          </cell>
          <cell r="L361">
            <v>3</v>
          </cell>
          <cell r="N361" t="str">
            <v>蔥</v>
          </cell>
          <cell r="O361">
            <v>1.4</v>
          </cell>
        </row>
        <row r="362">
          <cell r="D362" t="str">
            <v>玉米海茸</v>
          </cell>
          <cell r="E362" t="str">
            <v>海茸</v>
          </cell>
          <cell r="F362">
            <v>60</v>
          </cell>
          <cell r="H362" t="str">
            <v>玉米粒非基改1k</v>
          </cell>
          <cell r="I362">
            <v>4</v>
          </cell>
          <cell r="K362" t="str">
            <v>紅蘿蔔-洗皮</v>
          </cell>
          <cell r="L362">
            <v>3</v>
          </cell>
          <cell r="N362" t="str">
            <v>九層塔</v>
          </cell>
          <cell r="O362">
            <v>1.4</v>
          </cell>
        </row>
        <row r="363">
          <cell r="D363" t="str">
            <v>海帶干絲</v>
          </cell>
          <cell r="E363" t="str">
            <v>白干絲非基改</v>
          </cell>
          <cell r="F363">
            <v>25</v>
          </cell>
          <cell r="H363" t="str">
            <v>海帶絲-切</v>
          </cell>
          <cell r="I363">
            <v>32</v>
          </cell>
          <cell r="K363" t="str">
            <v>西洋芹</v>
          </cell>
          <cell r="L363">
            <v>10</v>
          </cell>
          <cell r="N363" t="str">
            <v>紅蘿蔔-洗皮</v>
          </cell>
          <cell r="O363">
            <v>5</v>
          </cell>
        </row>
        <row r="364">
          <cell r="D364" t="str">
            <v>三色干絲</v>
          </cell>
          <cell r="E364" t="str">
            <v>白干絲非基改</v>
          </cell>
          <cell r="F364">
            <v>40</v>
          </cell>
          <cell r="H364" t="str">
            <v>西洋芹</v>
          </cell>
          <cell r="I364">
            <v>20</v>
          </cell>
          <cell r="K364" t="str">
            <v>CAS肉絲</v>
          </cell>
          <cell r="L364">
            <v>6</v>
          </cell>
          <cell r="N364" t="str">
            <v>紅蘿蔔-洗皮</v>
          </cell>
          <cell r="O364">
            <v>5</v>
          </cell>
          <cell r="Q364" t="str">
            <v>絞蒜仁</v>
          </cell>
          <cell r="R364">
            <v>0.5</v>
          </cell>
        </row>
        <row r="365">
          <cell r="D365" t="str">
            <v>海結麵輪</v>
          </cell>
          <cell r="E365" t="str">
            <v>白蘿蔔-去頭</v>
          </cell>
          <cell r="F365">
            <v>50</v>
          </cell>
          <cell r="H365" t="str">
            <v>海帶結</v>
          </cell>
          <cell r="I365">
            <v>16</v>
          </cell>
          <cell r="K365" t="str">
            <v>麵輪</v>
          </cell>
          <cell r="L365">
            <v>6</v>
          </cell>
          <cell r="N365" t="str">
            <v>紅蘿蔔-洗皮</v>
          </cell>
          <cell r="O365">
            <v>5</v>
          </cell>
        </row>
        <row r="366">
          <cell r="D366" t="str">
            <v>紅燒海結</v>
          </cell>
          <cell r="E366" t="str">
            <v>白蘿蔔-去頭</v>
          </cell>
          <cell r="F366">
            <v>35</v>
          </cell>
          <cell r="H366" t="str">
            <v>海帶結</v>
          </cell>
          <cell r="I366">
            <v>16</v>
          </cell>
          <cell r="K366" t="str">
            <v>油豆腐丁非基改</v>
          </cell>
          <cell r="L366">
            <v>15</v>
          </cell>
          <cell r="N366" t="str">
            <v>紅蘿蔔-洗皮</v>
          </cell>
          <cell r="O366">
            <v>5</v>
          </cell>
          <cell r="Q366" t="str">
            <v>CAS絞肉</v>
          </cell>
          <cell r="R366">
            <v>5</v>
          </cell>
        </row>
        <row r="367">
          <cell r="D367" t="str">
            <v>芝麻嫩海芽</v>
          </cell>
          <cell r="E367" t="str">
            <v>海帶芽</v>
          </cell>
          <cell r="F367">
            <v>2.8</v>
          </cell>
          <cell r="H367" t="str">
            <v>黃豆芽</v>
          </cell>
          <cell r="I367">
            <v>15.4</v>
          </cell>
          <cell r="K367" t="str">
            <v>紅蘿蔔-洗皮</v>
          </cell>
          <cell r="L367">
            <v>1.8</v>
          </cell>
          <cell r="N367" t="str">
            <v>白芝麻</v>
          </cell>
          <cell r="O367">
            <v>0.46</v>
          </cell>
          <cell r="Q367" t="str">
            <v>薑末</v>
          </cell>
          <cell r="R367">
            <v>0.5</v>
          </cell>
          <cell r="T367" t="str">
            <v>香油</v>
          </cell>
        </row>
        <row r="368">
          <cell r="D368" t="str">
            <v>紅脆海絲</v>
          </cell>
          <cell r="E368" t="str">
            <v>CAS肉絲</v>
          </cell>
          <cell r="F368">
            <v>6</v>
          </cell>
          <cell r="H368" t="str">
            <v>海帶絲-切</v>
          </cell>
          <cell r="I368">
            <v>55</v>
          </cell>
          <cell r="K368" t="str">
            <v>辣椒</v>
          </cell>
          <cell r="L368">
            <v>0.3</v>
          </cell>
          <cell r="N368" t="str">
            <v>紅蘿蔔-洗皮</v>
          </cell>
          <cell r="O368">
            <v>4</v>
          </cell>
          <cell r="Q368" t="str">
            <v>西洋芹</v>
          </cell>
          <cell r="R368">
            <v>8</v>
          </cell>
        </row>
        <row r="369">
          <cell r="D369" t="str">
            <v>薑絲海帶根</v>
          </cell>
          <cell r="E369" t="str">
            <v>CAS肉絲</v>
          </cell>
          <cell r="F369">
            <v>15</v>
          </cell>
          <cell r="H369" t="str">
            <v>海帶根</v>
          </cell>
          <cell r="I369">
            <v>42</v>
          </cell>
          <cell r="K369" t="str">
            <v>紅蘿蔔-洗皮</v>
          </cell>
          <cell r="L369">
            <v>3.9</v>
          </cell>
          <cell r="N369" t="str">
            <v>芹菜</v>
          </cell>
          <cell r="O369">
            <v>3.9</v>
          </cell>
          <cell r="Q369" t="str">
            <v>薑絲</v>
          </cell>
          <cell r="R369">
            <v>0.5</v>
          </cell>
        </row>
        <row r="370">
          <cell r="D370" t="str">
            <v>芝麻海帶根</v>
          </cell>
          <cell r="E370" t="str">
            <v>CAS肉絲</v>
          </cell>
          <cell r="F370">
            <v>10</v>
          </cell>
          <cell r="H370" t="str">
            <v>海帶根</v>
          </cell>
          <cell r="I370">
            <v>42</v>
          </cell>
          <cell r="K370" t="str">
            <v>紅蘿蔔-洗皮</v>
          </cell>
          <cell r="L370">
            <v>6</v>
          </cell>
          <cell r="N370" t="str">
            <v>西洋芹</v>
          </cell>
          <cell r="O370">
            <v>3.9</v>
          </cell>
          <cell r="Q370" t="str">
            <v>白芝麻</v>
          </cell>
          <cell r="R370">
            <v>0.3</v>
          </cell>
        </row>
        <row r="371">
          <cell r="D371" t="str">
            <v>冬瓜</v>
          </cell>
        </row>
        <row r="372">
          <cell r="D372" t="str">
            <v>開陽冬瓜</v>
          </cell>
          <cell r="E372" t="str">
            <v>冬瓜</v>
          </cell>
          <cell r="F372">
            <v>86</v>
          </cell>
          <cell r="G372" t="str">
            <v>4-10月</v>
          </cell>
          <cell r="H372" t="str">
            <v>CAS肉絲</v>
          </cell>
          <cell r="I372">
            <v>6</v>
          </cell>
          <cell r="K372" t="str">
            <v>紅蘿蔔-洗皮</v>
          </cell>
          <cell r="L372">
            <v>3</v>
          </cell>
          <cell r="N372" t="str">
            <v>木耳絲/鮮</v>
          </cell>
          <cell r="O372">
            <v>3</v>
          </cell>
          <cell r="Q372" t="str">
            <v>蝦米</v>
          </cell>
          <cell r="R372">
            <v>0.6</v>
          </cell>
        </row>
        <row r="373">
          <cell r="D373" t="str">
            <v>紅燒冬瓜</v>
          </cell>
          <cell r="E373" t="str">
            <v>冬瓜</v>
          </cell>
          <cell r="F373">
            <v>86</v>
          </cell>
          <cell r="G373" t="str">
            <v>4-10月</v>
          </cell>
          <cell r="H373" t="str">
            <v>CAS絞肉</v>
          </cell>
          <cell r="I373">
            <v>5</v>
          </cell>
          <cell r="J373" t="str">
            <v>3k</v>
          </cell>
          <cell r="K373" t="str">
            <v>薑絲</v>
          </cell>
          <cell r="L373">
            <v>0.5</v>
          </cell>
          <cell r="N373" t="str">
            <v>醬油-存</v>
          </cell>
        </row>
        <row r="374">
          <cell r="D374" t="str">
            <v>冬瓜燒麵筋</v>
          </cell>
          <cell r="E374" t="str">
            <v>冬瓜</v>
          </cell>
          <cell r="F374">
            <v>86</v>
          </cell>
          <cell r="G374" t="str">
            <v>4-10月</v>
          </cell>
          <cell r="H374" t="str">
            <v>空心麵筋</v>
          </cell>
          <cell r="I374">
            <v>3</v>
          </cell>
          <cell r="K374" t="str">
            <v>鮮香菇</v>
          </cell>
          <cell r="L374">
            <v>4</v>
          </cell>
          <cell r="N374" t="str">
            <v>紅蘿蔔-洗皮</v>
          </cell>
          <cell r="O374">
            <v>4</v>
          </cell>
        </row>
        <row r="375">
          <cell r="D375" t="str">
            <v>香燜冬瓜</v>
          </cell>
          <cell r="E375" t="str">
            <v>冬瓜</v>
          </cell>
          <cell r="F375">
            <v>86</v>
          </cell>
          <cell r="G375" t="str">
            <v>4-10月</v>
          </cell>
          <cell r="H375" t="str">
            <v>CAS肉絲</v>
          </cell>
          <cell r="I375">
            <v>5</v>
          </cell>
          <cell r="K375" t="str">
            <v>枸杞</v>
          </cell>
          <cell r="L375">
            <v>0.5</v>
          </cell>
        </row>
        <row r="376">
          <cell r="D376" t="str">
            <v>珍菇燴冬瓜</v>
          </cell>
          <cell r="E376" t="str">
            <v>冬瓜</v>
          </cell>
          <cell r="F376">
            <v>86</v>
          </cell>
          <cell r="G376" t="str">
            <v>4-10月</v>
          </cell>
          <cell r="H376" t="str">
            <v>金針菇kg</v>
          </cell>
          <cell r="I376">
            <v>3.2</v>
          </cell>
          <cell r="K376" t="str">
            <v>紅蘿蔔-洗皮</v>
          </cell>
          <cell r="L376">
            <v>3.6</v>
          </cell>
          <cell r="N376" t="str">
            <v>蝦米</v>
          </cell>
          <cell r="O376">
            <v>0.5</v>
          </cell>
        </row>
        <row r="377">
          <cell r="D377" t="str">
            <v>魚香冬瓜</v>
          </cell>
          <cell r="E377" t="str">
            <v>冬瓜</v>
          </cell>
          <cell r="F377">
            <v>86</v>
          </cell>
          <cell r="G377" t="str">
            <v>4-10月</v>
          </cell>
          <cell r="H377" t="str">
            <v>CAS絞肉</v>
          </cell>
          <cell r="I377">
            <v>8.5</v>
          </cell>
          <cell r="K377" t="str">
            <v>紅蘿蔔-洗皮</v>
          </cell>
          <cell r="L377">
            <v>4.2</v>
          </cell>
          <cell r="N377" t="str">
            <v>香菇絲</v>
          </cell>
          <cell r="O377">
            <v>0.4</v>
          </cell>
          <cell r="Q377" t="str">
            <v>蔥</v>
          </cell>
          <cell r="R377">
            <v>0.5</v>
          </cell>
          <cell r="T377" t="str">
            <v>辣豆瓣醬非基改2.8K</v>
          </cell>
        </row>
        <row r="378">
          <cell r="D378" t="str">
            <v>香菇燒冬瓜</v>
          </cell>
          <cell r="E378" t="str">
            <v>冬瓜</v>
          </cell>
          <cell r="F378">
            <v>86</v>
          </cell>
          <cell r="G378" t="str">
            <v>4-10月</v>
          </cell>
          <cell r="H378" t="str">
            <v>CAS絞肉</v>
          </cell>
          <cell r="I378">
            <v>8</v>
          </cell>
          <cell r="K378" t="str">
            <v>紅蘿蔔-洗皮</v>
          </cell>
          <cell r="L378">
            <v>4.2</v>
          </cell>
          <cell r="N378" t="str">
            <v>香菇絲</v>
          </cell>
          <cell r="O378">
            <v>0.5</v>
          </cell>
          <cell r="Q378" t="str">
            <v>蔥</v>
          </cell>
          <cell r="R378">
            <v>0.5</v>
          </cell>
        </row>
        <row r="379">
          <cell r="D379" t="str">
            <v>蝦香冬瓜</v>
          </cell>
          <cell r="E379" t="str">
            <v>冬瓜</v>
          </cell>
          <cell r="F379">
            <v>86</v>
          </cell>
          <cell r="G379" t="str">
            <v>4-10月</v>
          </cell>
          <cell r="H379" t="str">
            <v>CAS肉絲</v>
          </cell>
          <cell r="I379">
            <v>6</v>
          </cell>
          <cell r="K379" t="str">
            <v>紅蘿蔔-洗皮</v>
          </cell>
          <cell r="L379">
            <v>3</v>
          </cell>
          <cell r="N379" t="str">
            <v>木耳絲/鮮</v>
          </cell>
          <cell r="O379">
            <v>1</v>
          </cell>
          <cell r="Q379" t="str">
            <v>蝦米</v>
          </cell>
          <cell r="R379">
            <v>0.6</v>
          </cell>
        </row>
        <row r="380">
          <cell r="D380" t="str">
            <v>扁蒲</v>
          </cell>
        </row>
        <row r="381">
          <cell r="D381" t="str">
            <v>扁蒲炒木耳</v>
          </cell>
          <cell r="E381" t="str">
            <v>扁蒲</v>
          </cell>
          <cell r="F381">
            <v>80</v>
          </cell>
          <cell r="G381" t="str">
            <v>3-11月</v>
          </cell>
          <cell r="H381" t="str">
            <v>CAS肉絲</v>
          </cell>
          <cell r="I381">
            <v>6</v>
          </cell>
          <cell r="K381" t="str">
            <v>紅蘿蔔-洗皮</v>
          </cell>
          <cell r="L381">
            <v>4</v>
          </cell>
          <cell r="N381" t="str">
            <v>木耳絲/鮮</v>
          </cell>
          <cell r="O381">
            <v>1</v>
          </cell>
        </row>
        <row r="382">
          <cell r="D382" t="str">
            <v>金菇炒扁蒲</v>
          </cell>
          <cell r="E382" t="str">
            <v>扁蒲</v>
          </cell>
          <cell r="F382">
            <v>75</v>
          </cell>
          <cell r="G382" t="str">
            <v>3-11月</v>
          </cell>
          <cell r="H382" t="str">
            <v>CAS肉絲</v>
          </cell>
          <cell r="I382">
            <v>5.4</v>
          </cell>
          <cell r="K382" t="str">
            <v>金針菇kg</v>
          </cell>
          <cell r="L382">
            <v>5.4</v>
          </cell>
          <cell r="N382" t="str">
            <v>紅蘿蔔-洗皮</v>
          </cell>
          <cell r="O382">
            <v>3.6</v>
          </cell>
        </row>
        <row r="383">
          <cell r="D383" t="str">
            <v>開陽扁蒲</v>
          </cell>
          <cell r="E383" t="str">
            <v>扁蒲</v>
          </cell>
          <cell r="F383">
            <v>80</v>
          </cell>
          <cell r="G383" t="str">
            <v>3-11月</v>
          </cell>
          <cell r="H383" t="str">
            <v>CAS肉絲</v>
          </cell>
          <cell r="I383">
            <v>6</v>
          </cell>
          <cell r="K383" t="str">
            <v>紅蘿蔔-洗皮</v>
          </cell>
          <cell r="L383">
            <v>4</v>
          </cell>
          <cell r="N383" t="str">
            <v>蝦米</v>
          </cell>
          <cell r="O383">
            <v>0.5</v>
          </cell>
        </row>
        <row r="384">
          <cell r="D384" t="str">
            <v>蝦香扁蒲</v>
          </cell>
          <cell r="E384" t="str">
            <v>扁蒲</v>
          </cell>
          <cell r="F384">
            <v>80</v>
          </cell>
          <cell r="G384" t="str">
            <v>3-11月</v>
          </cell>
          <cell r="H384" t="str">
            <v>CAS肉絲</v>
          </cell>
          <cell r="I384">
            <v>6</v>
          </cell>
          <cell r="K384" t="str">
            <v>紅蘿蔔-洗皮</v>
          </cell>
          <cell r="L384">
            <v>4</v>
          </cell>
          <cell r="N384" t="str">
            <v>蝦米</v>
          </cell>
          <cell r="O384">
            <v>0.5</v>
          </cell>
        </row>
        <row r="385">
          <cell r="D385" t="str">
            <v>魚板扁蒲X</v>
          </cell>
          <cell r="E385" t="str">
            <v>扁蒲</v>
          </cell>
          <cell r="F385">
            <v>80</v>
          </cell>
          <cell r="G385" t="str">
            <v>3-11月</v>
          </cell>
          <cell r="H385" t="str">
            <v>魚板絲</v>
          </cell>
          <cell r="I385">
            <v>6</v>
          </cell>
          <cell r="J385" t="str">
            <v>無國產</v>
          </cell>
          <cell r="K385" t="str">
            <v>蝦皮</v>
          </cell>
          <cell r="L385">
            <v>0.5</v>
          </cell>
        </row>
        <row r="386">
          <cell r="D386" t="str">
            <v>蟹絲扁蒲X</v>
          </cell>
          <cell r="E386" t="str">
            <v>扁蒲</v>
          </cell>
          <cell r="F386">
            <v>80</v>
          </cell>
          <cell r="G386" t="str">
            <v>3-11月</v>
          </cell>
          <cell r="H386" t="str">
            <v>蟹味棒</v>
          </cell>
          <cell r="I386">
            <v>6</v>
          </cell>
          <cell r="J386" t="str">
            <v>無國產</v>
          </cell>
          <cell r="K386" t="str">
            <v>木耳絲/鮮</v>
          </cell>
          <cell r="L386">
            <v>1</v>
          </cell>
        </row>
        <row r="388">
          <cell r="D388" t="str">
            <v>脆瓜花生</v>
          </cell>
          <cell r="E388" t="str">
            <v>小黃瓜</v>
          </cell>
          <cell r="F388">
            <v>52</v>
          </cell>
          <cell r="G388" t="str">
            <v>2-10月</v>
          </cell>
          <cell r="H388" t="str">
            <v>水煮花生</v>
          </cell>
          <cell r="I388">
            <v>6</v>
          </cell>
          <cell r="K388" t="str">
            <v>三色丁非基改1k</v>
          </cell>
          <cell r="L388">
            <v>6</v>
          </cell>
        </row>
        <row r="389">
          <cell r="D389" t="str">
            <v>小瓜甜不辣</v>
          </cell>
          <cell r="E389" t="str">
            <v>小黃瓜</v>
          </cell>
          <cell r="F389">
            <v>45</v>
          </cell>
          <cell r="G389" t="str">
            <v>2-10月</v>
          </cell>
          <cell r="H389" t="str">
            <v>甜不辣條Q</v>
          </cell>
          <cell r="I389">
            <v>15</v>
          </cell>
          <cell r="K389" t="str">
            <v>紅蘿蔔-洗皮</v>
          </cell>
          <cell r="L389">
            <v>5</v>
          </cell>
          <cell r="N389" t="str">
            <v>絞蒜仁</v>
          </cell>
          <cell r="O389">
            <v>0.5</v>
          </cell>
        </row>
        <row r="390">
          <cell r="D390" t="str">
            <v>香滷天婦羅</v>
          </cell>
          <cell r="E390" t="str">
            <v>白蘿蔔-去頭</v>
          </cell>
          <cell r="F390">
            <v>30</v>
          </cell>
          <cell r="H390" t="str">
            <v>甜不辣條Q</v>
          </cell>
          <cell r="I390">
            <v>15</v>
          </cell>
          <cell r="K390" t="str">
            <v>CAS米血糕丁</v>
          </cell>
          <cell r="L390">
            <v>12</v>
          </cell>
          <cell r="N390" t="str">
            <v>CAS珍珠丸子-珍</v>
          </cell>
          <cell r="O390">
            <v>6</v>
          </cell>
          <cell r="Q390" t="str">
            <v>蔥</v>
          </cell>
          <cell r="R390">
            <v>1</v>
          </cell>
        </row>
        <row r="391">
          <cell r="D391" t="str">
            <v>翠瓜燴鮮菇</v>
          </cell>
          <cell r="E391" t="str">
            <v>小黃瓜</v>
          </cell>
          <cell r="F391">
            <v>50</v>
          </cell>
          <cell r="G391" t="str">
            <v>2-10月</v>
          </cell>
          <cell r="H391" t="str">
            <v>木耳絲/鮮</v>
          </cell>
          <cell r="I391">
            <v>2</v>
          </cell>
          <cell r="K391" t="str">
            <v>金針菇kg</v>
          </cell>
          <cell r="L391">
            <v>5</v>
          </cell>
          <cell r="N391" t="str">
            <v>紅蘿蔔-洗皮</v>
          </cell>
          <cell r="O391">
            <v>3</v>
          </cell>
          <cell r="Q391" t="str">
            <v>CAS肉絲</v>
          </cell>
          <cell r="R391">
            <v>4</v>
          </cell>
        </row>
        <row r="392">
          <cell r="D392" t="str">
            <v>脆瓜杏鮑菇</v>
          </cell>
          <cell r="E392" t="str">
            <v>小黃瓜</v>
          </cell>
          <cell r="F392">
            <v>50</v>
          </cell>
          <cell r="G392" t="str">
            <v>2-10月</v>
          </cell>
          <cell r="H392" t="str">
            <v>木耳絲/鮮</v>
          </cell>
          <cell r="I392">
            <v>2</v>
          </cell>
          <cell r="K392" t="str">
            <v>杏鮑菇</v>
          </cell>
          <cell r="L392">
            <v>5</v>
          </cell>
          <cell r="N392" t="str">
            <v>紅蘿蔔-洗皮</v>
          </cell>
          <cell r="O392">
            <v>3</v>
          </cell>
          <cell r="Q392" t="str">
            <v>CAS肉絲</v>
          </cell>
          <cell r="R392">
            <v>4</v>
          </cell>
        </row>
        <row r="393">
          <cell r="D393" t="str">
            <v>鮮瓜炒肉絲</v>
          </cell>
          <cell r="E393" t="str">
            <v>小黃瓜</v>
          </cell>
          <cell r="F393">
            <v>50</v>
          </cell>
          <cell r="G393" t="str">
            <v>2-10月</v>
          </cell>
          <cell r="H393" t="str">
            <v>CAS肉絲</v>
          </cell>
          <cell r="I393">
            <v>8</v>
          </cell>
          <cell r="K393" t="str">
            <v>木耳絲/鮮</v>
          </cell>
          <cell r="L393">
            <v>2</v>
          </cell>
          <cell r="N393" t="str">
            <v>金針菇kg</v>
          </cell>
          <cell r="O393">
            <v>5</v>
          </cell>
          <cell r="Q393" t="str">
            <v>紅蘿蔔-洗皮</v>
          </cell>
          <cell r="R393">
            <v>3</v>
          </cell>
        </row>
        <row r="395">
          <cell r="D395" t="str">
            <v>銀芽肉絲</v>
          </cell>
          <cell r="E395" t="str">
            <v>綠豆芽</v>
          </cell>
          <cell r="F395">
            <v>45</v>
          </cell>
          <cell r="H395" t="str">
            <v>韭菜</v>
          </cell>
          <cell r="I395">
            <v>5</v>
          </cell>
          <cell r="K395" t="str">
            <v>CAS肉絲</v>
          </cell>
          <cell r="L395">
            <v>13</v>
          </cell>
          <cell r="N395" t="str">
            <v>紅蘿蔔-洗皮</v>
          </cell>
          <cell r="O395">
            <v>3</v>
          </cell>
        </row>
        <row r="396">
          <cell r="D396" t="str">
            <v>銀芽雞絲</v>
          </cell>
          <cell r="E396" t="str">
            <v>綠豆芽</v>
          </cell>
          <cell r="F396">
            <v>45</v>
          </cell>
          <cell r="H396" t="str">
            <v>韭菜</v>
          </cell>
          <cell r="I396">
            <v>5</v>
          </cell>
          <cell r="K396" t="str">
            <v>CAS雞清胸肉絲</v>
          </cell>
          <cell r="L396">
            <v>13</v>
          </cell>
          <cell r="N396" t="str">
            <v>紅蘿蔔-洗皮</v>
          </cell>
          <cell r="O396">
            <v>3</v>
          </cell>
        </row>
        <row r="397">
          <cell r="D397" t="str">
            <v>銀芽三絲</v>
          </cell>
          <cell r="E397" t="str">
            <v>黃豆芽</v>
          </cell>
          <cell r="F397">
            <v>40</v>
          </cell>
          <cell r="H397" t="str">
            <v>CAS肉絲</v>
          </cell>
          <cell r="I397">
            <v>16</v>
          </cell>
          <cell r="K397" t="str">
            <v>白干絲非基改</v>
          </cell>
          <cell r="L397">
            <v>10.6</v>
          </cell>
          <cell r="N397" t="str">
            <v>紅蘿蔔-洗皮</v>
          </cell>
          <cell r="O397">
            <v>3</v>
          </cell>
          <cell r="Q397" t="str">
            <v>木耳絲/鮮</v>
          </cell>
          <cell r="R397">
            <v>4</v>
          </cell>
        </row>
        <row r="398">
          <cell r="D398" t="str">
            <v>五香毛豆</v>
          </cell>
          <cell r="E398" t="str">
            <v>毛豆莢(冷凍)</v>
          </cell>
          <cell r="F398">
            <v>60</v>
          </cell>
          <cell r="G398" t="str">
            <v>CAS</v>
          </cell>
          <cell r="H398" t="str">
            <v>絞蒜仁</v>
          </cell>
          <cell r="I398">
            <v>0.5</v>
          </cell>
          <cell r="K398" t="str">
            <v>八角-存</v>
          </cell>
          <cell r="L398">
            <v>1</v>
          </cell>
        </row>
        <row r="399">
          <cell r="D399" t="str">
            <v>蒜香毛豆</v>
          </cell>
          <cell r="E399" t="str">
            <v>毛豆莢(冷凍)</v>
          </cell>
          <cell r="F399">
            <v>50</v>
          </cell>
          <cell r="G399" t="str">
            <v>CAS</v>
          </cell>
          <cell r="H399" t="str">
            <v>絞蒜仁</v>
          </cell>
          <cell r="I399">
            <v>0.5</v>
          </cell>
          <cell r="K399" t="str">
            <v>八角-存</v>
          </cell>
          <cell r="L399">
            <v>1</v>
          </cell>
        </row>
        <row r="400">
          <cell r="D400" t="str">
            <v>黃瓜</v>
          </cell>
        </row>
        <row r="401">
          <cell r="D401" t="str">
            <v>黃瓜什錦</v>
          </cell>
          <cell r="E401" t="str">
            <v>大黃瓜</v>
          </cell>
          <cell r="F401">
            <v>85</v>
          </cell>
          <cell r="H401" t="str">
            <v>CAS肉絲</v>
          </cell>
          <cell r="I401">
            <v>8.5</v>
          </cell>
          <cell r="K401" t="str">
            <v>金針菇kg</v>
          </cell>
          <cell r="L401">
            <v>6.7</v>
          </cell>
          <cell r="N401" t="str">
            <v>紅蘿蔔-洗皮</v>
          </cell>
          <cell r="O401">
            <v>4</v>
          </cell>
          <cell r="Q401" t="str">
            <v>木耳絲/鮮</v>
          </cell>
          <cell r="R401">
            <v>1.5</v>
          </cell>
        </row>
        <row r="402">
          <cell r="D402" t="str">
            <v>黃瓜燴肉羹</v>
          </cell>
          <cell r="E402" t="str">
            <v>大黃瓜</v>
          </cell>
          <cell r="F402">
            <v>85</v>
          </cell>
          <cell r="G402" t="str">
            <v>3-11月</v>
          </cell>
          <cell r="H402" t="str">
            <v>CAS肉羹</v>
          </cell>
          <cell r="I402">
            <v>8</v>
          </cell>
          <cell r="K402" t="str">
            <v>紅蘿蔔-洗皮</v>
          </cell>
          <cell r="L402">
            <v>3</v>
          </cell>
          <cell r="N402" t="str">
            <v>木耳絲/鮮</v>
          </cell>
          <cell r="O402">
            <v>1</v>
          </cell>
        </row>
        <row r="403">
          <cell r="D403" t="str">
            <v>黃瓜燴魚羹</v>
          </cell>
          <cell r="E403" t="str">
            <v>大黃瓜</v>
          </cell>
          <cell r="F403">
            <v>85</v>
          </cell>
          <cell r="G403" t="str">
            <v>3-11月</v>
          </cell>
          <cell r="H403" t="str">
            <v>虱目魚羹CAS</v>
          </cell>
          <cell r="I403">
            <v>8</v>
          </cell>
          <cell r="K403" t="str">
            <v>紅蘿蔔-洗皮</v>
          </cell>
          <cell r="L403">
            <v>3</v>
          </cell>
          <cell r="N403" t="str">
            <v>木耳絲/鮮</v>
          </cell>
          <cell r="O403">
            <v>1</v>
          </cell>
        </row>
        <row r="404">
          <cell r="D404" t="str">
            <v>黃瓜炒木耳</v>
          </cell>
          <cell r="E404" t="str">
            <v>大黃瓜</v>
          </cell>
          <cell r="F404">
            <v>85</v>
          </cell>
          <cell r="G404" t="str">
            <v>3-11月</v>
          </cell>
          <cell r="H404" t="str">
            <v>木耳絲/鮮</v>
          </cell>
          <cell r="I404">
            <v>2</v>
          </cell>
          <cell r="K404" t="str">
            <v>金針菇kg</v>
          </cell>
          <cell r="L404">
            <v>5</v>
          </cell>
          <cell r="N404" t="str">
            <v>紅蘿蔔-洗皮</v>
          </cell>
          <cell r="O404">
            <v>3</v>
          </cell>
          <cell r="Q404" t="str">
            <v>蝦米</v>
          </cell>
          <cell r="R404">
            <v>0.5</v>
          </cell>
        </row>
        <row r="405">
          <cell r="D405" t="str">
            <v>黃瓜燴鮮菇</v>
          </cell>
          <cell r="E405" t="str">
            <v>大黃瓜</v>
          </cell>
          <cell r="F405">
            <v>85</v>
          </cell>
          <cell r="G405" t="str">
            <v>3-11月</v>
          </cell>
          <cell r="H405" t="str">
            <v>金針菇kg</v>
          </cell>
          <cell r="I405">
            <v>5</v>
          </cell>
          <cell r="K405" t="str">
            <v>紅蘿蔔-洗皮</v>
          </cell>
          <cell r="L405">
            <v>3</v>
          </cell>
          <cell r="N405" t="str">
            <v>蝦米</v>
          </cell>
          <cell r="O405">
            <v>0.5</v>
          </cell>
        </row>
        <row r="406">
          <cell r="D406" t="str">
            <v>黃瓜鮮燴</v>
          </cell>
          <cell r="E406" t="str">
            <v>大黃瓜</v>
          </cell>
          <cell r="F406">
            <v>85</v>
          </cell>
          <cell r="G406" t="str">
            <v>3-11月</v>
          </cell>
          <cell r="H406" t="str">
            <v>CAS肉片</v>
          </cell>
          <cell r="I406">
            <v>6</v>
          </cell>
          <cell r="K406" t="str">
            <v>紅蘿蔔-洗皮</v>
          </cell>
          <cell r="L406">
            <v>3</v>
          </cell>
          <cell r="N406" t="str">
            <v>木耳絲/鮮</v>
          </cell>
          <cell r="O406">
            <v>2</v>
          </cell>
        </row>
        <row r="407">
          <cell r="D407" t="str">
            <v>鮮瓜錦羹</v>
          </cell>
          <cell r="E407" t="str">
            <v>大黃瓜</v>
          </cell>
          <cell r="F407">
            <v>85</v>
          </cell>
          <cell r="G407" t="str">
            <v>3-11月</v>
          </cell>
          <cell r="H407" t="str">
            <v>素紅花片</v>
          </cell>
          <cell r="I407">
            <v>12</v>
          </cell>
          <cell r="K407" t="str">
            <v>紅蘿蔔-洗皮</v>
          </cell>
          <cell r="L407">
            <v>3</v>
          </cell>
          <cell r="N407" t="str">
            <v>木耳絲/鮮</v>
          </cell>
          <cell r="O407">
            <v>2</v>
          </cell>
        </row>
        <row r="408">
          <cell r="D408" t="str">
            <v>刺瓜燴鮮菇</v>
          </cell>
          <cell r="E408" t="str">
            <v>大黃瓜</v>
          </cell>
          <cell r="F408">
            <v>85</v>
          </cell>
          <cell r="G408" t="str">
            <v>3-11月</v>
          </cell>
          <cell r="H408" t="str">
            <v>木耳絲/鮮</v>
          </cell>
          <cell r="I408">
            <v>2</v>
          </cell>
          <cell r="K408" t="str">
            <v>金針菇kg</v>
          </cell>
          <cell r="L408">
            <v>5</v>
          </cell>
          <cell r="N408" t="str">
            <v>紅蘿蔔-洗皮</v>
          </cell>
          <cell r="O408">
            <v>3</v>
          </cell>
          <cell r="Q408" t="str">
            <v>CAS肉絲</v>
          </cell>
          <cell r="R408">
            <v>4</v>
          </cell>
        </row>
        <row r="409">
          <cell r="D409" t="str">
            <v>黃瓜燴黑輪X</v>
          </cell>
          <cell r="E409" t="str">
            <v>大黃瓜</v>
          </cell>
          <cell r="F409">
            <v>85</v>
          </cell>
          <cell r="G409" t="str">
            <v>3-11月</v>
          </cell>
          <cell r="H409" t="str">
            <v>黑輪片</v>
          </cell>
          <cell r="I409">
            <v>8</v>
          </cell>
          <cell r="K409" t="str">
            <v>紅蘿蔔-洗皮</v>
          </cell>
          <cell r="L409">
            <v>3</v>
          </cell>
          <cell r="N409" t="str">
            <v>木耳絲/鮮</v>
          </cell>
          <cell r="O409">
            <v>1</v>
          </cell>
        </row>
        <row r="410">
          <cell r="D410" t="str">
            <v>蛋酥黃瓜</v>
          </cell>
          <cell r="E410" t="str">
            <v>大黃瓜</v>
          </cell>
          <cell r="F410">
            <v>78</v>
          </cell>
          <cell r="G410" t="str">
            <v>3-11月</v>
          </cell>
          <cell r="H410" t="str">
            <v>金針菇kg</v>
          </cell>
          <cell r="I410">
            <v>7.5</v>
          </cell>
          <cell r="K410" t="str">
            <v>紅蘿蔔-洗皮</v>
          </cell>
          <cell r="L410">
            <v>3.9</v>
          </cell>
          <cell r="N410" t="str">
            <v>木耳絲/鮮</v>
          </cell>
          <cell r="O410">
            <v>3.9</v>
          </cell>
          <cell r="Q410" t="str">
            <v>蝦米</v>
          </cell>
          <cell r="R410">
            <v>0.3</v>
          </cell>
          <cell r="T410" t="str">
            <v>洗選蛋</v>
          </cell>
          <cell r="U410">
            <v>4.5</v>
          </cell>
        </row>
        <row r="411">
          <cell r="D411" t="str">
            <v>黃瓜炒魚丸</v>
          </cell>
          <cell r="E411" t="str">
            <v>大黃瓜</v>
          </cell>
          <cell r="F411">
            <v>78</v>
          </cell>
          <cell r="G411" t="str">
            <v>3-11月</v>
          </cell>
          <cell r="H411" t="str">
            <v>CAS珍珠丸子-珍</v>
          </cell>
          <cell r="I411">
            <v>8</v>
          </cell>
          <cell r="K411" t="str">
            <v>紅蘿蔔-洗皮</v>
          </cell>
          <cell r="L411">
            <v>3</v>
          </cell>
        </row>
        <row r="413">
          <cell r="D413" t="str">
            <v>五福臨門</v>
          </cell>
          <cell r="E413" t="str">
            <v>洋芋丁-凍</v>
          </cell>
          <cell r="F413">
            <v>19</v>
          </cell>
          <cell r="H413" t="str">
            <v>玉米粒非基改1k</v>
          </cell>
          <cell r="I413">
            <v>28</v>
          </cell>
          <cell r="K413" t="str">
            <v>CAS絞肉</v>
          </cell>
          <cell r="L413">
            <v>12</v>
          </cell>
          <cell r="N413" t="str">
            <v>紅蘿蔔-洗皮</v>
          </cell>
          <cell r="O413">
            <v>12.5</v>
          </cell>
          <cell r="Q413" t="str">
            <v>豆干丁非基改</v>
          </cell>
          <cell r="R413">
            <v>12.5</v>
          </cell>
          <cell r="T413" t="str">
            <v>絞蒜仁</v>
          </cell>
          <cell r="U413">
            <v>0.4</v>
          </cell>
        </row>
        <row r="414">
          <cell r="D414" t="str">
            <v>田園四寶</v>
          </cell>
          <cell r="E414" t="str">
            <v>CAS絞肉</v>
          </cell>
          <cell r="F414">
            <v>8</v>
          </cell>
          <cell r="H414" t="str">
            <v>三色丁非基改1k</v>
          </cell>
          <cell r="I414">
            <v>10</v>
          </cell>
          <cell r="K414" t="str">
            <v>洋芋小丁</v>
          </cell>
          <cell r="L414">
            <v>60</v>
          </cell>
        </row>
        <row r="415">
          <cell r="D415" t="str">
            <v>脆炒洋芋</v>
          </cell>
          <cell r="E415" t="str">
            <v>洋芋絲</v>
          </cell>
          <cell r="F415">
            <v>45</v>
          </cell>
          <cell r="G415" t="str">
            <v>50)妙改11412</v>
          </cell>
          <cell r="H415" t="str">
            <v>CAS肉絲</v>
          </cell>
          <cell r="I415">
            <v>10</v>
          </cell>
          <cell r="K415" t="str">
            <v>紅蘿蔔-洗皮</v>
          </cell>
          <cell r="L415">
            <v>6</v>
          </cell>
          <cell r="N415" t="str">
            <v>木耳絲/鮮</v>
          </cell>
          <cell r="O415">
            <v>3</v>
          </cell>
        </row>
        <row r="416">
          <cell r="D416" t="str">
            <v>咖哩洋芋</v>
          </cell>
          <cell r="E416" t="str">
            <v>洋芋大丁</v>
          </cell>
          <cell r="F416">
            <v>55</v>
          </cell>
          <cell r="H416" t="str">
            <v>CAS雞清胸肉丁</v>
          </cell>
          <cell r="I416">
            <v>5</v>
          </cell>
          <cell r="K416" t="str">
            <v>紅蘿蔔-洗皮</v>
          </cell>
          <cell r="L416">
            <v>8</v>
          </cell>
          <cell r="N416" t="str">
            <v>洋蔥去皮</v>
          </cell>
          <cell r="O416">
            <v>8</v>
          </cell>
          <cell r="Q416" t="str">
            <v>小磨坊咖哩粉</v>
          </cell>
          <cell r="R416" t="str">
            <v>存</v>
          </cell>
        </row>
        <row r="417">
          <cell r="D417" t="str">
            <v>芋香五色</v>
          </cell>
          <cell r="E417" t="str">
            <v>CAS絞肉</v>
          </cell>
          <cell r="F417">
            <v>8</v>
          </cell>
          <cell r="H417" t="str">
            <v>芋頭去皮</v>
          </cell>
          <cell r="I417">
            <v>20</v>
          </cell>
          <cell r="K417" t="str">
            <v>洋芋丁-凍</v>
          </cell>
          <cell r="L417">
            <v>40</v>
          </cell>
          <cell r="N417" t="str">
            <v>三色丁非基改1k</v>
          </cell>
          <cell r="O417">
            <v>12.2</v>
          </cell>
        </row>
        <row r="418">
          <cell r="D418" t="str">
            <v>洋芋海苔燒</v>
          </cell>
          <cell r="E418" t="str">
            <v>洋芋去皮</v>
          </cell>
          <cell r="F418">
            <v>50</v>
          </cell>
          <cell r="G418" t="str">
            <v>切絲</v>
          </cell>
          <cell r="H418" t="str">
            <v>刈薯</v>
          </cell>
          <cell r="I418">
            <v>30</v>
          </cell>
          <cell r="J418" t="str">
            <v>切絲</v>
          </cell>
          <cell r="K418" t="str">
            <v>CAS碎培根</v>
          </cell>
          <cell r="L418">
            <v>8</v>
          </cell>
          <cell r="N418" t="str">
            <v>海苔粉</v>
          </cell>
          <cell r="O418">
            <v>0.3</v>
          </cell>
        </row>
        <row r="419">
          <cell r="D419" t="str">
            <v>奶油馬鈴薯</v>
          </cell>
          <cell r="E419" t="str">
            <v>洋芋大丁</v>
          </cell>
          <cell r="F419">
            <v>65</v>
          </cell>
          <cell r="H419" t="str">
            <v>CAS絞肉</v>
          </cell>
          <cell r="I419">
            <v>10</v>
          </cell>
          <cell r="K419" t="str">
            <v>洋蔥去皮</v>
          </cell>
          <cell r="L419">
            <v>7.5</v>
          </cell>
          <cell r="N419" t="str">
            <v>毛豆仁</v>
          </cell>
          <cell r="O419">
            <v>5</v>
          </cell>
          <cell r="Q419" t="str">
            <v>奶油500g無鹽</v>
          </cell>
          <cell r="R419">
            <v>1.1000000000000001</v>
          </cell>
        </row>
        <row r="420">
          <cell r="D420" t="str">
            <v>玉米肉茸</v>
          </cell>
          <cell r="E420" t="str">
            <v>CAS絞肉</v>
          </cell>
          <cell r="F420">
            <v>15</v>
          </cell>
          <cell r="H420" t="str">
            <v>玉米粒非基改1k</v>
          </cell>
          <cell r="I420">
            <v>42</v>
          </cell>
          <cell r="K420" t="str">
            <v>紅蘿蔔-洗皮</v>
          </cell>
          <cell r="L420">
            <v>10</v>
          </cell>
        </row>
        <row r="421">
          <cell r="D421" t="str">
            <v>醋溜土豆絲</v>
          </cell>
          <cell r="E421" t="str">
            <v>洋芋絲</v>
          </cell>
          <cell r="F421">
            <v>50</v>
          </cell>
          <cell r="H421" t="str">
            <v>CAS肉絲</v>
          </cell>
          <cell r="I421">
            <v>10</v>
          </cell>
          <cell r="K421" t="str">
            <v>紅蘿蔔-洗皮</v>
          </cell>
          <cell r="L421">
            <v>6</v>
          </cell>
          <cell r="N421" t="str">
            <v>木耳絲/鮮</v>
          </cell>
          <cell r="O421">
            <v>6</v>
          </cell>
          <cell r="Q421" t="str">
            <v>白醋-存</v>
          </cell>
        </row>
        <row r="422">
          <cell r="D422" t="str">
            <v>三色馬鈴薯</v>
          </cell>
          <cell r="E422" t="str">
            <v>洋芋大丁</v>
          </cell>
          <cell r="F422">
            <v>50</v>
          </cell>
          <cell r="H422" t="str">
            <v>玉米粒非基改1k</v>
          </cell>
          <cell r="I422">
            <v>12</v>
          </cell>
          <cell r="K422" t="str">
            <v>CAS絞肉</v>
          </cell>
          <cell r="L422">
            <v>12</v>
          </cell>
          <cell r="N422" t="str">
            <v>三色丁非基改1k</v>
          </cell>
          <cell r="O422">
            <v>6</v>
          </cell>
        </row>
        <row r="423">
          <cell r="D423" t="str">
            <v>培根洋芋</v>
          </cell>
          <cell r="E423" t="str">
            <v>洋芋大丁</v>
          </cell>
          <cell r="F423">
            <v>50</v>
          </cell>
          <cell r="H423" t="str">
            <v>洋蔥去皮</v>
          </cell>
          <cell r="I423">
            <v>20</v>
          </cell>
          <cell r="K423" t="str">
            <v>紅蘿蔔-洗皮</v>
          </cell>
          <cell r="L423">
            <v>6</v>
          </cell>
          <cell r="N423" t="str">
            <v>碎培根</v>
          </cell>
          <cell r="O423">
            <v>4.5</v>
          </cell>
        </row>
        <row r="424">
          <cell r="D424" t="str">
            <v>焗烤洋芋</v>
          </cell>
          <cell r="E424" t="str">
            <v>CAS碎培根</v>
          </cell>
          <cell r="F424">
            <v>8</v>
          </cell>
          <cell r="H424" t="str">
            <v>洋芋大丁</v>
          </cell>
          <cell r="I424">
            <v>65</v>
          </cell>
          <cell r="K424" t="str">
            <v>紅蘿蔔-洗皮</v>
          </cell>
          <cell r="L424">
            <v>10</v>
          </cell>
          <cell r="N424" t="str">
            <v>起司乳酪絲</v>
          </cell>
          <cell r="O424">
            <v>8</v>
          </cell>
        </row>
        <row r="425">
          <cell r="D425" t="str">
            <v>毛豆鮑菇燒芋丁</v>
          </cell>
          <cell r="E425" t="str">
            <v>洋芋小丁</v>
          </cell>
          <cell r="F425">
            <v>60</v>
          </cell>
          <cell r="H425" t="str">
            <v>毛豆仁</v>
          </cell>
          <cell r="I425">
            <v>6</v>
          </cell>
          <cell r="K425" t="str">
            <v>杏鮑菇</v>
          </cell>
          <cell r="L425">
            <v>6</v>
          </cell>
          <cell r="N425" t="str">
            <v>紅蘿蔔-洗皮</v>
          </cell>
          <cell r="O425">
            <v>6</v>
          </cell>
          <cell r="Q425" t="str">
            <v>CAS絞肉</v>
          </cell>
          <cell r="R425">
            <v>4</v>
          </cell>
        </row>
        <row r="426">
          <cell r="D426" t="str">
            <v>白醬洋芋</v>
          </cell>
          <cell r="E426" t="str">
            <v>洋芋大丁</v>
          </cell>
          <cell r="F426">
            <v>65</v>
          </cell>
          <cell r="H426" t="str">
            <v>毛豆仁</v>
          </cell>
          <cell r="I426">
            <v>4</v>
          </cell>
          <cell r="K426" t="str">
            <v>玉米粒非基改1k</v>
          </cell>
          <cell r="L426">
            <v>4</v>
          </cell>
          <cell r="N426" t="str">
            <v>紅蘿蔔-洗皮</v>
          </cell>
          <cell r="O426">
            <v>4</v>
          </cell>
          <cell r="Q426" t="str">
            <v>碎培根</v>
          </cell>
          <cell r="R426">
            <v>4</v>
          </cell>
          <cell r="T426" t="str">
            <v>奶油500g無鹽</v>
          </cell>
          <cell r="U426">
            <v>2</v>
          </cell>
          <cell r="W426" t="str">
            <v>濃湯粉1K</v>
          </cell>
          <cell r="X426">
            <v>5</v>
          </cell>
        </row>
        <row r="427">
          <cell r="D427" t="str">
            <v>豆製品</v>
          </cell>
        </row>
        <row r="428">
          <cell r="D428" t="str">
            <v>綜合滷味</v>
          </cell>
          <cell r="E428" t="str">
            <v>黑豆干切九丁非基改</v>
          </cell>
          <cell r="F428">
            <v>33</v>
          </cell>
          <cell r="G428">
            <v>19</v>
          </cell>
          <cell r="H428" t="str">
            <v>海帶結</v>
          </cell>
          <cell r="I428">
            <v>13.2</v>
          </cell>
          <cell r="J428">
            <v>6</v>
          </cell>
          <cell r="K428" t="str">
            <v>甜不辣條Q</v>
          </cell>
          <cell r="L428">
            <v>13.2</v>
          </cell>
          <cell r="M428">
            <v>6</v>
          </cell>
          <cell r="N428" t="str">
            <v>高麗菜-去外葉</v>
          </cell>
          <cell r="O428">
            <v>11</v>
          </cell>
          <cell r="P428" t="str">
            <v>白蘿蔔7</v>
          </cell>
          <cell r="Q428" t="str">
            <v>CAS米血糕丁</v>
          </cell>
          <cell r="R428">
            <v>13.2</v>
          </cell>
          <cell r="S428">
            <v>9</v>
          </cell>
          <cell r="T428" t="str">
            <v>辣椒</v>
          </cell>
          <cell r="U428">
            <v>0.2</v>
          </cell>
          <cell r="W428" t="str">
            <v>絞蒜仁</v>
          </cell>
          <cell r="X428">
            <v>0.4</v>
          </cell>
        </row>
        <row r="429">
          <cell r="D429" t="str">
            <v>滷雙寶</v>
          </cell>
          <cell r="E429" t="str">
            <v>CAS水煮蛋50入</v>
          </cell>
          <cell r="F429">
            <v>1</v>
          </cell>
          <cell r="H429" t="str">
            <v>三角油豆腐非基改</v>
          </cell>
          <cell r="I429">
            <v>55</v>
          </cell>
          <cell r="K429" t="str">
            <v>滷包10入</v>
          </cell>
          <cell r="L429">
            <v>1</v>
          </cell>
        </row>
        <row r="430">
          <cell r="D430" t="str">
            <v>茶香滷味</v>
          </cell>
          <cell r="E430" t="str">
            <v>CAS肉丁</v>
          </cell>
          <cell r="F430">
            <v>35</v>
          </cell>
          <cell r="H430" t="str">
            <v>海帶結</v>
          </cell>
          <cell r="I430">
            <v>15</v>
          </cell>
          <cell r="K430" t="str">
            <v>黑豆干切九丁非基改</v>
          </cell>
          <cell r="L430">
            <v>20</v>
          </cell>
          <cell r="N430" t="str">
            <v>茶葉蛋滷包</v>
          </cell>
        </row>
        <row r="431">
          <cell r="D431" t="str">
            <v>飄香滷味</v>
          </cell>
          <cell r="E431" t="str">
            <v>CAS肉丁</v>
          </cell>
          <cell r="F431">
            <v>35</v>
          </cell>
          <cell r="H431" t="str">
            <v>海帶結</v>
          </cell>
          <cell r="I431">
            <v>15</v>
          </cell>
          <cell r="K431" t="str">
            <v>黑豆干切九丁非基改</v>
          </cell>
          <cell r="L431">
            <v>20</v>
          </cell>
          <cell r="N431" t="str">
            <v>滷包</v>
          </cell>
        </row>
        <row r="432">
          <cell r="D432" t="str">
            <v>滷味拼盤</v>
          </cell>
          <cell r="E432" t="str">
            <v>CAS肉丁</v>
          </cell>
          <cell r="F432">
            <v>30</v>
          </cell>
          <cell r="H432" t="str">
            <v>白蘿蔔-去頭</v>
          </cell>
          <cell r="I432">
            <v>30</v>
          </cell>
          <cell r="K432" t="str">
            <v>鴿蛋</v>
          </cell>
          <cell r="L432">
            <v>12</v>
          </cell>
          <cell r="N432" t="str">
            <v>黑豆干切九丁非基改</v>
          </cell>
          <cell r="O432">
            <v>15</v>
          </cell>
        </row>
        <row r="433">
          <cell r="D433" t="str">
            <v>滷味</v>
          </cell>
          <cell r="E433" t="str">
            <v>油豆腐丁非基改</v>
          </cell>
          <cell r="F433">
            <v>30</v>
          </cell>
          <cell r="H433" t="str">
            <v>海帶結</v>
          </cell>
          <cell r="I433">
            <v>12</v>
          </cell>
          <cell r="K433" t="str">
            <v>白蘿蔔-去頭</v>
          </cell>
          <cell r="L433">
            <v>30</v>
          </cell>
          <cell r="N433" t="str">
            <v>紅蘿蔔-洗皮</v>
          </cell>
          <cell r="O433">
            <v>5</v>
          </cell>
        </row>
        <row r="434">
          <cell r="D434" t="str">
            <v>蘿蔔滷味</v>
          </cell>
          <cell r="E434" t="str">
            <v>油豆腐丁非基改</v>
          </cell>
          <cell r="F434">
            <v>25</v>
          </cell>
          <cell r="H434" t="str">
            <v>海帶結</v>
          </cell>
          <cell r="I434">
            <v>12</v>
          </cell>
          <cell r="K434" t="str">
            <v>白蘿蔔-去頭</v>
          </cell>
          <cell r="L434">
            <v>40</v>
          </cell>
          <cell r="N434" t="str">
            <v>紅蘿蔔-洗皮</v>
          </cell>
          <cell r="O434">
            <v>8</v>
          </cell>
          <cell r="Q434" t="str">
            <v>滷包</v>
          </cell>
          <cell r="R434">
            <v>1</v>
          </cell>
        </row>
        <row r="435">
          <cell r="D435" t="str">
            <v>家鄉滷味</v>
          </cell>
          <cell r="E435" t="str">
            <v>豆干2*2非基改</v>
          </cell>
          <cell r="F435">
            <v>30</v>
          </cell>
          <cell r="H435" t="str">
            <v>鴿蛋Q</v>
          </cell>
          <cell r="I435">
            <v>20</v>
          </cell>
          <cell r="K435" t="str">
            <v>海帶結</v>
          </cell>
          <cell r="L435">
            <v>20</v>
          </cell>
          <cell r="N435" t="str">
            <v>辣椒</v>
          </cell>
          <cell r="O435">
            <v>0.1</v>
          </cell>
          <cell r="Q435" t="str">
            <v>蔥</v>
          </cell>
          <cell r="R435">
            <v>0.5</v>
          </cell>
        </row>
        <row r="436">
          <cell r="D436" t="str">
            <v>可口滷味</v>
          </cell>
          <cell r="E436" t="str">
            <v>白蘿蔔-去頭</v>
          </cell>
          <cell r="F436">
            <v>40</v>
          </cell>
          <cell r="G436">
            <v>20</v>
          </cell>
          <cell r="H436" t="str">
            <v>豆干2*2非基改</v>
          </cell>
          <cell r="I436">
            <v>15</v>
          </cell>
          <cell r="J436">
            <v>10</v>
          </cell>
          <cell r="K436" t="str">
            <v>CAS米血糕丁</v>
          </cell>
          <cell r="L436">
            <v>18</v>
          </cell>
          <cell r="M436">
            <v>12</v>
          </cell>
          <cell r="N436" t="str">
            <v>甜不辣條Q</v>
          </cell>
          <cell r="O436">
            <v>15.5</v>
          </cell>
          <cell r="P436">
            <v>9</v>
          </cell>
        </row>
        <row r="437">
          <cell r="D437" t="str">
            <v>冠軍滷味</v>
          </cell>
          <cell r="E437" t="str">
            <v>甜不辣條Q</v>
          </cell>
          <cell r="F437">
            <v>13</v>
          </cell>
          <cell r="G437">
            <v>12</v>
          </cell>
          <cell r="H437" t="str">
            <v>黑豆干切九丁非基改</v>
          </cell>
          <cell r="I437">
            <v>33</v>
          </cell>
          <cell r="J437">
            <v>12</v>
          </cell>
          <cell r="K437" t="str">
            <v>CAS米血糕丁</v>
          </cell>
          <cell r="L437">
            <v>20</v>
          </cell>
          <cell r="M437">
            <v>12</v>
          </cell>
          <cell r="N437" t="str">
            <v>海帶結</v>
          </cell>
          <cell r="O437">
            <v>13</v>
          </cell>
          <cell r="P437">
            <v>8</v>
          </cell>
          <cell r="Q437" t="str">
            <v>高麗菜-去外葉</v>
          </cell>
          <cell r="R437">
            <v>11</v>
          </cell>
          <cell r="S437" t="str">
            <v>白蘿蔔15</v>
          </cell>
          <cell r="T437" t="str">
            <v>辣椒</v>
          </cell>
          <cell r="U437">
            <v>0.2</v>
          </cell>
          <cell r="W437" t="str">
            <v>絞蒜仁</v>
          </cell>
          <cell r="X437">
            <v>0.5</v>
          </cell>
        </row>
        <row r="438">
          <cell r="D438" t="str">
            <v>什錦滷味</v>
          </cell>
          <cell r="E438" t="str">
            <v>白蘿蔔-去頭</v>
          </cell>
          <cell r="F438">
            <v>40</v>
          </cell>
          <cell r="H438" t="str">
            <v>黑豆干切九丁非基改</v>
          </cell>
          <cell r="I438">
            <v>22</v>
          </cell>
          <cell r="K438" t="str">
            <v>CAS米血糕丁</v>
          </cell>
          <cell r="L438">
            <v>15</v>
          </cell>
          <cell r="N438" t="str">
            <v>甜不辣條Q</v>
          </cell>
          <cell r="O438">
            <v>11</v>
          </cell>
          <cell r="Q438" t="str">
            <v>滷包</v>
          </cell>
        </row>
        <row r="439">
          <cell r="D439" t="str">
            <v>關東煮</v>
          </cell>
          <cell r="E439" t="str">
            <v>白蘿蔔-去頭</v>
          </cell>
          <cell r="F439">
            <v>30</v>
          </cell>
          <cell r="H439" t="str">
            <v>甜不辣條Q</v>
          </cell>
          <cell r="I439">
            <v>15</v>
          </cell>
          <cell r="K439" t="str">
            <v>CAS米血糕丁</v>
          </cell>
          <cell r="L439">
            <v>12</v>
          </cell>
        </row>
        <row r="440">
          <cell r="D440" t="str">
            <v>日式關東煮</v>
          </cell>
          <cell r="E440" t="str">
            <v>白蘿蔔-去頭</v>
          </cell>
          <cell r="F440">
            <v>46.5</v>
          </cell>
          <cell r="H440" t="str">
            <v>油豆腐丁非基改</v>
          </cell>
          <cell r="I440">
            <v>13.2</v>
          </cell>
          <cell r="K440" t="str">
            <v>甜不辣條Q</v>
          </cell>
          <cell r="L440">
            <v>20</v>
          </cell>
          <cell r="N440" t="str">
            <v>CAS米血糕丁</v>
          </cell>
          <cell r="O440">
            <v>13.2</v>
          </cell>
          <cell r="Q440" t="str">
            <v>柴魚片</v>
          </cell>
          <cell r="R440">
            <v>1.3</v>
          </cell>
        </row>
        <row r="441">
          <cell r="D441" t="str">
            <v>魚香豆腐</v>
          </cell>
          <cell r="E441" t="str">
            <v>豆腐非基改4.5k</v>
          </cell>
          <cell r="F441">
            <v>60.2</v>
          </cell>
          <cell r="H441" t="str">
            <v>CAS絞肉</v>
          </cell>
          <cell r="I441">
            <v>7</v>
          </cell>
          <cell r="K441" t="str">
            <v>三色丁非基改1k</v>
          </cell>
          <cell r="L441">
            <v>10</v>
          </cell>
          <cell r="N441" t="str">
            <v>洋蔥去皮</v>
          </cell>
          <cell r="O441">
            <v>12</v>
          </cell>
          <cell r="Q441" t="str">
            <v>十全辣豆瓣醬640g</v>
          </cell>
          <cell r="R441">
            <v>1</v>
          </cell>
        </row>
        <row r="442">
          <cell r="D442" t="str">
            <v>麻婆豆腐</v>
          </cell>
          <cell r="E442" t="str">
            <v>豆腐非基改4.5k</v>
          </cell>
          <cell r="F442">
            <v>60.2</v>
          </cell>
          <cell r="H442" t="str">
            <v>CAS絞肉</v>
          </cell>
          <cell r="I442">
            <v>7</v>
          </cell>
          <cell r="K442" t="str">
            <v>三色丁非基改1k</v>
          </cell>
          <cell r="L442">
            <v>7</v>
          </cell>
          <cell r="N442" t="str">
            <v>蔥</v>
          </cell>
          <cell r="O442">
            <v>0.5</v>
          </cell>
          <cell r="Q442" t="str">
            <v>十全辣豆瓣醬640g</v>
          </cell>
          <cell r="R442">
            <v>2</v>
          </cell>
        </row>
        <row r="443">
          <cell r="D443" t="str">
            <v>蔥燒豆腐</v>
          </cell>
          <cell r="E443" t="str">
            <v>CAS肉片</v>
          </cell>
          <cell r="F443">
            <v>7</v>
          </cell>
          <cell r="H443" t="str">
            <v>豆腐非基改4.5k</v>
          </cell>
          <cell r="I443">
            <v>60</v>
          </cell>
          <cell r="K443" t="str">
            <v>洋蔥去皮</v>
          </cell>
          <cell r="L443">
            <v>8</v>
          </cell>
          <cell r="N443" t="str">
            <v>紅蘿蔔-洗皮</v>
          </cell>
          <cell r="O443">
            <v>3.5</v>
          </cell>
          <cell r="Q443" t="str">
            <v>蔥</v>
          </cell>
          <cell r="R443">
            <v>1.5</v>
          </cell>
        </row>
        <row r="444">
          <cell r="D444" t="str">
            <v>三色燴豆腐</v>
          </cell>
          <cell r="E444" t="str">
            <v>豆腐非基改4.5k</v>
          </cell>
          <cell r="F444">
            <v>55</v>
          </cell>
          <cell r="H444" t="str">
            <v>CAS絞肉</v>
          </cell>
          <cell r="I444">
            <v>7</v>
          </cell>
          <cell r="K444" t="str">
            <v>三色丁非基改1k</v>
          </cell>
          <cell r="L444">
            <v>7</v>
          </cell>
          <cell r="N444" t="str">
            <v>蔥</v>
          </cell>
          <cell r="O444">
            <v>0.5</v>
          </cell>
        </row>
        <row r="445">
          <cell r="D445" t="str">
            <v>玉米燴豆腐</v>
          </cell>
          <cell r="E445" t="str">
            <v>豆腐非基改4.5k</v>
          </cell>
          <cell r="F445">
            <v>55</v>
          </cell>
          <cell r="H445" t="str">
            <v>CAS絞肉</v>
          </cell>
          <cell r="I445">
            <v>7</v>
          </cell>
          <cell r="K445" t="str">
            <v>玉米粒非基改1k</v>
          </cell>
          <cell r="L445">
            <v>7</v>
          </cell>
          <cell r="N445" t="str">
            <v>蔥</v>
          </cell>
          <cell r="O445">
            <v>0.5</v>
          </cell>
        </row>
        <row r="446">
          <cell r="D446" t="str">
            <v>彩蔬燴豆腐</v>
          </cell>
          <cell r="E446" t="str">
            <v>豆腐非基改4.5k</v>
          </cell>
          <cell r="F446">
            <v>55</v>
          </cell>
          <cell r="H446" t="str">
            <v>CAS絞肉</v>
          </cell>
          <cell r="I446">
            <v>7</v>
          </cell>
          <cell r="K446" t="str">
            <v>彩椒</v>
          </cell>
          <cell r="L446">
            <v>7</v>
          </cell>
          <cell r="N446" t="str">
            <v>大白菜-去外葉</v>
          </cell>
          <cell r="O446">
            <v>7</v>
          </cell>
        </row>
        <row r="447">
          <cell r="D447" t="str">
            <v>什錦凍豆腐</v>
          </cell>
          <cell r="E447" t="str">
            <v>凍豆腐非基改kg</v>
          </cell>
          <cell r="F447">
            <v>40</v>
          </cell>
          <cell r="H447" t="str">
            <v>CAS肉絲</v>
          </cell>
          <cell r="I447">
            <v>8</v>
          </cell>
          <cell r="K447" t="str">
            <v>大白菜-去外葉</v>
          </cell>
          <cell r="L447">
            <v>20</v>
          </cell>
          <cell r="N447" t="str">
            <v>鮮香菇</v>
          </cell>
          <cell r="O447">
            <v>4</v>
          </cell>
          <cell r="Q447" t="str">
            <v>紅蘿蔔-洗皮</v>
          </cell>
          <cell r="R447">
            <v>6</v>
          </cell>
          <cell r="T447" t="str">
            <v>木耳絲/鮮</v>
          </cell>
          <cell r="U447">
            <v>6</v>
          </cell>
        </row>
        <row r="448">
          <cell r="D448" t="str">
            <v>蒜香小魚豆干</v>
          </cell>
          <cell r="E448" t="str">
            <v>小魚干</v>
          </cell>
          <cell r="F448">
            <v>4</v>
          </cell>
          <cell r="H448" t="str">
            <v>豆干片非基改</v>
          </cell>
          <cell r="I448">
            <v>54</v>
          </cell>
          <cell r="K448" t="str">
            <v>蔥</v>
          </cell>
          <cell r="L448">
            <v>0.5</v>
          </cell>
          <cell r="N448" t="str">
            <v>辣椒</v>
          </cell>
          <cell r="O448">
            <v>0.3</v>
          </cell>
          <cell r="Q448" t="str">
            <v>蒜味花生片</v>
          </cell>
          <cell r="R448">
            <v>1.7</v>
          </cell>
        </row>
        <row r="449">
          <cell r="D449" t="str">
            <v>沙茶麵腸</v>
          </cell>
          <cell r="E449" t="str">
            <v>麵腸片</v>
          </cell>
          <cell r="F449">
            <v>60</v>
          </cell>
          <cell r="H449" t="str">
            <v>杏鮑菇</v>
          </cell>
          <cell r="I449">
            <v>10</v>
          </cell>
          <cell r="K449" t="str">
            <v>洋蔥去皮</v>
          </cell>
          <cell r="L449">
            <v>10</v>
          </cell>
          <cell r="N449" t="str">
            <v>紅蘿蔔-洗皮</v>
          </cell>
          <cell r="O449">
            <v>5</v>
          </cell>
          <cell r="Q449" t="str">
            <v>蔥</v>
          </cell>
          <cell r="R449">
            <v>0.5</v>
          </cell>
          <cell r="T449" t="str">
            <v>CAS肉絲</v>
          </cell>
          <cell r="U449">
            <v>5</v>
          </cell>
        </row>
        <row r="450">
          <cell r="D450" t="str">
            <v>醬燒麵腸</v>
          </cell>
          <cell r="E450" t="str">
            <v>麵腸片</v>
          </cell>
          <cell r="F450">
            <v>60</v>
          </cell>
          <cell r="H450" t="str">
            <v>彩椒</v>
          </cell>
          <cell r="I450">
            <v>15</v>
          </cell>
          <cell r="K450" t="str">
            <v>洋蔥去皮</v>
          </cell>
          <cell r="L450">
            <v>15</v>
          </cell>
          <cell r="N450" t="str">
            <v>蔥</v>
          </cell>
          <cell r="O450">
            <v>0.6</v>
          </cell>
        </row>
        <row r="451">
          <cell r="D451" t="str">
            <v>酸菜麵腸</v>
          </cell>
          <cell r="E451" t="str">
            <v>麵腸片</v>
          </cell>
          <cell r="F451">
            <v>52</v>
          </cell>
          <cell r="H451" t="str">
            <v>酸菜心絲</v>
          </cell>
          <cell r="I451">
            <v>15.5</v>
          </cell>
          <cell r="K451" t="str">
            <v>辣椒</v>
          </cell>
          <cell r="L451">
            <v>0.5</v>
          </cell>
          <cell r="N451" t="str">
            <v>CAS絞肉</v>
          </cell>
          <cell r="O451">
            <v>5</v>
          </cell>
        </row>
        <row r="453">
          <cell r="D453" t="str">
            <v>豉汁豆腐</v>
          </cell>
          <cell r="E453" t="str">
            <v>豆腐非基改4.5k</v>
          </cell>
          <cell r="F453">
            <v>60.2</v>
          </cell>
          <cell r="H453" t="str">
            <v>CAS絞肉</v>
          </cell>
          <cell r="I453">
            <v>7</v>
          </cell>
          <cell r="K453" t="str">
            <v>蔥</v>
          </cell>
          <cell r="L453">
            <v>0.5</v>
          </cell>
          <cell r="N453" t="str">
            <v>黑豆豉</v>
          </cell>
          <cell r="O453">
            <v>0.5</v>
          </cell>
        </row>
        <row r="454">
          <cell r="D454" t="str">
            <v>蕃茄滑蛋豆腐</v>
          </cell>
          <cell r="E454" t="str">
            <v>大蕃茄</v>
          </cell>
          <cell r="F454">
            <v>20</v>
          </cell>
          <cell r="H454" t="str">
            <v>豆腐非基改4.5k</v>
          </cell>
          <cell r="I454">
            <v>60</v>
          </cell>
          <cell r="K454" t="str">
            <v>洗選蛋</v>
          </cell>
          <cell r="L454">
            <v>14</v>
          </cell>
          <cell r="N454" t="str">
            <v>洋蔥去皮</v>
          </cell>
          <cell r="O454">
            <v>10</v>
          </cell>
          <cell r="Q454" t="str">
            <v>蔥</v>
          </cell>
          <cell r="R454">
            <v>0.5</v>
          </cell>
        </row>
        <row r="455">
          <cell r="D455" t="str">
            <v>白蘿蔔</v>
          </cell>
        </row>
        <row r="456">
          <cell r="D456" t="str">
            <v>開陽蘿蔔</v>
          </cell>
          <cell r="E456" t="str">
            <v>白蘿蔔-去頭</v>
          </cell>
          <cell r="F456">
            <v>65</v>
          </cell>
          <cell r="H456" t="str">
            <v>CAS肉絲</v>
          </cell>
          <cell r="I456">
            <v>10</v>
          </cell>
          <cell r="K456" t="str">
            <v>蝦米</v>
          </cell>
          <cell r="L456">
            <v>0.5</v>
          </cell>
          <cell r="N456" t="str">
            <v>蔥</v>
          </cell>
          <cell r="O456">
            <v>0.5</v>
          </cell>
          <cell r="Q456" t="str">
            <v>絞紅蔥頭</v>
          </cell>
          <cell r="R456">
            <v>0.7</v>
          </cell>
          <cell r="T456" t="str">
            <v>紅蘿蔔-洗皮</v>
          </cell>
          <cell r="U456">
            <v>5</v>
          </cell>
        </row>
        <row r="457">
          <cell r="D457" t="str">
            <v>蘿蔔麵筋</v>
          </cell>
          <cell r="E457" t="str">
            <v>白蘿蔔-去頭</v>
          </cell>
          <cell r="F457">
            <v>65</v>
          </cell>
          <cell r="H457" t="str">
            <v>空心麵筋</v>
          </cell>
          <cell r="I457">
            <v>3</v>
          </cell>
          <cell r="K457" t="str">
            <v>鮮香菇</v>
          </cell>
          <cell r="L457">
            <v>2</v>
          </cell>
          <cell r="N457" t="str">
            <v>紅蘿蔔-洗皮</v>
          </cell>
          <cell r="O457">
            <v>4</v>
          </cell>
        </row>
        <row r="458">
          <cell r="D458" t="str">
            <v>客家蘿蔔絲</v>
          </cell>
          <cell r="E458" t="str">
            <v>白蘿蔔-去頭</v>
          </cell>
          <cell r="F458">
            <v>60</v>
          </cell>
          <cell r="H458" t="str">
            <v>CAS肉絲</v>
          </cell>
          <cell r="I458">
            <v>7.8</v>
          </cell>
          <cell r="K458" t="str">
            <v>紅蘿蔔-洗皮</v>
          </cell>
          <cell r="L458">
            <v>9.6999999999999993</v>
          </cell>
          <cell r="N458" t="str">
            <v>香菇絲</v>
          </cell>
          <cell r="O458">
            <v>0.6</v>
          </cell>
          <cell r="Q458" t="str">
            <v>蝦米</v>
          </cell>
          <cell r="R458">
            <v>0.6</v>
          </cell>
          <cell r="T458" t="str">
            <v>胡椒粉-存</v>
          </cell>
        </row>
        <row r="459">
          <cell r="D459" t="str">
            <v>蘿蔔錦羹</v>
          </cell>
          <cell r="E459" t="str">
            <v>白蘿蔔-去頭</v>
          </cell>
          <cell r="F459">
            <v>60</v>
          </cell>
          <cell r="H459" t="str">
            <v>虱目魚羹CAS</v>
          </cell>
          <cell r="I459">
            <v>12</v>
          </cell>
          <cell r="K459" t="str">
            <v>紅蘿蔔-洗皮</v>
          </cell>
          <cell r="L459">
            <v>8</v>
          </cell>
          <cell r="N459" t="str">
            <v>鮮香菇</v>
          </cell>
          <cell r="O459">
            <v>2</v>
          </cell>
          <cell r="Q459" t="str">
            <v>香菜</v>
          </cell>
          <cell r="R459">
            <v>0.5</v>
          </cell>
        </row>
        <row r="460">
          <cell r="D460" t="str">
            <v>蘿蔔燴肉羹(貴</v>
          </cell>
          <cell r="E460" t="str">
            <v>白蘿蔔-去頭</v>
          </cell>
          <cell r="F460">
            <v>60</v>
          </cell>
          <cell r="H460" t="str">
            <v>CAS肉羹</v>
          </cell>
          <cell r="I460">
            <v>12</v>
          </cell>
          <cell r="J460" t="str">
            <v>嘉楠貴</v>
          </cell>
          <cell r="K460" t="str">
            <v>紅蘿蔔-洗皮</v>
          </cell>
          <cell r="L460">
            <v>8</v>
          </cell>
          <cell r="N460" t="str">
            <v>鮮香菇</v>
          </cell>
          <cell r="O460">
            <v>2</v>
          </cell>
          <cell r="Q460" t="str">
            <v>木耳絲/鮮</v>
          </cell>
          <cell r="R460">
            <v>2</v>
          </cell>
        </row>
        <row r="461">
          <cell r="D461" t="str">
            <v>蘿蔔滷麵輪</v>
          </cell>
          <cell r="E461" t="str">
            <v>白蘿蔔-去頭</v>
          </cell>
          <cell r="F461">
            <v>55</v>
          </cell>
          <cell r="H461" t="str">
            <v>麵輪</v>
          </cell>
          <cell r="I461">
            <v>8</v>
          </cell>
          <cell r="K461" t="str">
            <v>紅蘿蔔-洗皮</v>
          </cell>
          <cell r="L461">
            <v>8</v>
          </cell>
        </row>
        <row r="462">
          <cell r="D462" t="str">
            <v>佃煮麵輪</v>
          </cell>
          <cell r="E462" t="str">
            <v>白蘿蔔-去頭</v>
          </cell>
          <cell r="F462">
            <v>55</v>
          </cell>
          <cell r="H462" t="str">
            <v>麵輪</v>
          </cell>
          <cell r="I462">
            <v>8</v>
          </cell>
          <cell r="K462" t="str">
            <v>紅蘿蔔-洗皮</v>
          </cell>
          <cell r="L462">
            <v>8</v>
          </cell>
        </row>
        <row r="463">
          <cell r="D463" t="str">
            <v>什錦燴蘿蔔</v>
          </cell>
          <cell r="E463" t="str">
            <v>CAS肉絲</v>
          </cell>
          <cell r="F463">
            <v>5.5</v>
          </cell>
          <cell r="H463" t="str">
            <v>白蘿蔔</v>
          </cell>
          <cell r="I463">
            <v>66</v>
          </cell>
          <cell r="K463" t="str">
            <v>紅蘿蔔-洗皮</v>
          </cell>
          <cell r="L463">
            <v>5.5</v>
          </cell>
          <cell r="N463" t="str">
            <v>脆筍絲1.8k</v>
          </cell>
          <cell r="O463">
            <v>9.5</v>
          </cell>
          <cell r="Q463" t="str">
            <v>木耳絲/鮮</v>
          </cell>
          <cell r="R463">
            <v>4</v>
          </cell>
          <cell r="T463" t="str">
            <v>薑絲</v>
          </cell>
          <cell r="U463">
            <v>0.3</v>
          </cell>
        </row>
        <row r="464">
          <cell r="D464" t="str">
            <v>涼薯三絲</v>
          </cell>
          <cell r="E464" t="str">
            <v>刈薯</v>
          </cell>
          <cell r="F464">
            <v>60</v>
          </cell>
          <cell r="H464" t="str">
            <v>CAS肉絲</v>
          </cell>
          <cell r="I464">
            <v>5.5</v>
          </cell>
          <cell r="K464" t="str">
            <v>木耳絲/鮮</v>
          </cell>
          <cell r="L464">
            <v>5</v>
          </cell>
          <cell r="N464" t="str">
            <v>紅蘿蔔-洗皮</v>
          </cell>
          <cell r="O464">
            <v>3</v>
          </cell>
        </row>
        <row r="465">
          <cell r="D465" t="str">
            <v>三絲炒木耳</v>
          </cell>
          <cell r="E465" t="str">
            <v>木耳絲/鮮</v>
          </cell>
          <cell r="F465">
            <v>23</v>
          </cell>
          <cell r="H465" t="str">
            <v>刈薯</v>
          </cell>
          <cell r="I465">
            <v>38</v>
          </cell>
          <cell r="K465" t="str">
            <v>CAS肉絲</v>
          </cell>
          <cell r="L465">
            <v>10</v>
          </cell>
          <cell r="N465" t="str">
            <v>紅蘿蔔-洗皮</v>
          </cell>
          <cell r="O465">
            <v>3</v>
          </cell>
        </row>
        <row r="466">
          <cell r="D466" t="str">
            <v>筍</v>
          </cell>
        </row>
        <row r="467">
          <cell r="D467" t="str">
            <v>筍香麵輪</v>
          </cell>
          <cell r="E467" t="str">
            <v>筍干1.8k</v>
          </cell>
          <cell r="F467">
            <v>35</v>
          </cell>
          <cell r="H467" t="str">
            <v>麵輪</v>
          </cell>
          <cell r="I467">
            <v>8.1999999999999993</v>
          </cell>
          <cell r="K467" t="str">
            <v>CAS肉片</v>
          </cell>
          <cell r="L467">
            <v>10.5</v>
          </cell>
          <cell r="N467" t="str">
            <v>紅蘿蔔-洗皮</v>
          </cell>
          <cell r="O467">
            <v>3.5</v>
          </cell>
        </row>
        <row r="468">
          <cell r="D468" t="str">
            <v>筍香麵輪(蘿蔔</v>
          </cell>
          <cell r="E468" t="str">
            <v>白蘿蔔-去頭</v>
          </cell>
          <cell r="F468">
            <v>30</v>
          </cell>
          <cell r="H468" t="str">
            <v>筍干1.8k</v>
          </cell>
          <cell r="I468">
            <v>28</v>
          </cell>
          <cell r="K468" t="str">
            <v>麵輪</v>
          </cell>
          <cell r="L468">
            <v>15</v>
          </cell>
          <cell r="N468" t="str">
            <v>紅蘿蔔-洗皮</v>
          </cell>
          <cell r="O468">
            <v>6</v>
          </cell>
        </row>
        <row r="469">
          <cell r="D469" t="str">
            <v>豆瓣桂筍</v>
          </cell>
          <cell r="E469" t="str">
            <v>桂竹筍</v>
          </cell>
          <cell r="F469">
            <v>51</v>
          </cell>
          <cell r="H469" t="str">
            <v>CAS肉絲</v>
          </cell>
          <cell r="I469">
            <v>10</v>
          </cell>
          <cell r="K469" t="str">
            <v>辣椒</v>
          </cell>
          <cell r="L469">
            <v>0.5</v>
          </cell>
          <cell r="N469" t="str">
            <v>絞紅蔥頭</v>
          </cell>
          <cell r="O469">
            <v>0.6</v>
          </cell>
          <cell r="Q469" t="str">
            <v>十全辣豆瓣醬640g</v>
          </cell>
        </row>
        <row r="470">
          <cell r="D470" t="str">
            <v>桂筍肉絲</v>
          </cell>
          <cell r="E470" t="str">
            <v>桂竹筍</v>
          </cell>
          <cell r="F470">
            <v>51</v>
          </cell>
          <cell r="H470" t="str">
            <v>CAS肉絲</v>
          </cell>
          <cell r="I470">
            <v>10</v>
          </cell>
          <cell r="K470" t="str">
            <v>薑絲</v>
          </cell>
          <cell r="L470">
            <v>0.5</v>
          </cell>
          <cell r="N470" t="str">
            <v>辣椒</v>
          </cell>
          <cell r="O470">
            <v>0.5</v>
          </cell>
        </row>
        <row r="471">
          <cell r="D471" t="str">
            <v>醬燒黃芽肉絲</v>
          </cell>
          <cell r="E471" t="str">
            <v>黃豆芽非基改</v>
          </cell>
          <cell r="F471">
            <v>35</v>
          </cell>
          <cell r="H471" t="str">
            <v>CAS肉絲</v>
          </cell>
          <cell r="I471">
            <v>10</v>
          </cell>
          <cell r="K471" t="str">
            <v>甜不辣絲Q</v>
          </cell>
          <cell r="L471">
            <v>15</v>
          </cell>
          <cell r="N471" t="str">
            <v>紅蘿蔔-洗皮</v>
          </cell>
          <cell r="O471">
            <v>4</v>
          </cell>
          <cell r="Q471" t="str">
            <v>蔥</v>
          </cell>
          <cell r="R471">
            <v>0.5</v>
          </cell>
        </row>
        <row r="472">
          <cell r="D472" t="str">
            <v>香炒甜條</v>
          </cell>
          <cell r="E472" t="str">
            <v>甜不辣絲</v>
          </cell>
          <cell r="F472">
            <v>45</v>
          </cell>
          <cell r="H472" t="str">
            <v>洋蔥去皮</v>
          </cell>
          <cell r="I472">
            <v>20</v>
          </cell>
          <cell r="K472" t="str">
            <v>彩椒</v>
          </cell>
          <cell r="L472">
            <v>10</v>
          </cell>
          <cell r="N472" t="str">
            <v>蕃茄醬-存</v>
          </cell>
        </row>
        <row r="473">
          <cell r="D473" t="str">
            <v>冷凍蔬菜</v>
          </cell>
        </row>
        <row r="474">
          <cell r="D474" t="str">
            <v>雪菇青花椰</v>
          </cell>
          <cell r="E474" t="str">
            <v>青花菜-凍</v>
          </cell>
          <cell r="F474">
            <v>80</v>
          </cell>
          <cell r="H474" t="str">
            <v>雪白菇</v>
          </cell>
          <cell r="I474">
            <v>5</v>
          </cell>
          <cell r="K474" t="str">
            <v>紅蘿蔔-洗皮</v>
          </cell>
          <cell r="L474">
            <v>5</v>
          </cell>
          <cell r="N474" t="str">
            <v>絞蒜仁</v>
          </cell>
          <cell r="O474">
            <v>0.5</v>
          </cell>
        </row>
        <row r="475">
          <cell r="D475" t="str">
            <v>雙花什錦</v>
          </cell>
          <cell r="E475" t="str">
            <v>青花菜-凍</v>
          </cell>
          <cell r="F475">
            <v>45.4</v>
          </cell>
          <cell r="H475" t="str">
            <v>白花菜-凍</v>
          </cell>
          <cell r="I475">
            <v>22.7</v>
          </cell>
          <cell r="K475" t="str">
            <v>CAS肉片</v>
          </cell>
          <cell r="L475">
            <v>5.5</v>
          </cell>
          <cell r="N475" t="str">
            <v>木耳絲/鮮</v>
          </cell>
          <cell r="O475">
            <v>5.5</v>
          </cell>
          <cell r="Q475" t="str">
            <v>絞蒜仁</v>
          </cell>
          <cell r="R475">
            <v>0.3</v>
          </cell>
        </row>
        <row r="476">
          <cell r="D476" t="str">
            <v>什錦白花</v>
          </cell>
          <cell r="E476" t="str">
            <v>白花菜-凍</v>
          </cell>
          <cell r="F476">
            <v>75</v>
          </cell>
          <cell r="H476" t="str">
            <v>紅蘿蔔-洗皮</v>
          </cell>
          <cell r="I476">
            <v>6</v>
          </cell>
          <cell r="K476" t="str">
            <v>木耳絲/鮮</v>
          </cell>
          <cell r="L476">
            <v>4</v>
          </cell>
          <cell r="N476" t="str">
            <v>絞蒜仁</v>
          </cell>
          <cell r="O476">
            <v>0.3</v>
          </cell>
        </row>
        <row r="477">
          <cell r="D477" t="str">
            <v>綠野鮮菇</v>
          </cell>
          <cell r="E477" t="str">
            <v>青花菜-凍</v>
          </cell>
          <cell r="F477">
            <v>65</v>
          </cell>
          <cell r="H477" t="str">
            <v>金針菇kg</v>
          </cell>
          <cell r="I477">
            <v>5</v>
          </cell>
          <cell r="K477" t="str">
            <v>紅蘿蔔-洗皮</v>
          </cell>
          <cell r="L477">
            <v>5</v>
          </cell>
          <cell r="N477" t="str">
            <v>絞蒜仁</v>
          </cell>
          <cell r="O477">
            <v>0.3</v>
          </cell>
          <cell r="S477" t="str">
            <v>CAS肉絲</v>
          </cell>
        </row>
        <row r="478">
          <cell r="D478" t="str">
            <v>培根雙花</v>
          </cell>
          <cell r="E478" t="str">
            <v>白花菜-凍</v>
          </cell>
          <cell r="F478">
            <v>40</v>
          </cell>
          <cell r="H478" t="str">
            <v>青花菜-凍</v>
          </cell>
          <cell r="I478">
            <v>25</v>
          </cell>
          <cell r="K478" t="str">
            <v>CAS碎培根</v>
          </cell>
          <cell r="L478">
            <v>6</v>
          </cell>
          <cell r="N478" t="str">
            <v>紅蘿蔔-洗皮</v>
          </cell>
          <cell r="O478">
            <v>10</v>
          </cell>
        </row>
        <row r="479">
          <cell r="D479" t="str">
            <v>野菇雙花</v>
          </cell>
          <cell r="E479" t="str">
            <v>白花菜-凍</v>
          </cell>
          <cell r="F479">
            <v>35</v>
          </cell>
          <cell r="H479" t="str">
            <v>青花菜-凍</v>
          </cell>
          <cell r="I479">
            <v>35</v>
          </cell>
          <cell r="K479" t="str">
            <v>CAS肉片</v>
          </cell>
          <cell r="L479">
            <v>8</v>
          </cell>
          <cell r="N479" t="str">
            <v>鮮香菇</v>
          </cell>
          <cell r="O479">
            <v>6</v>
          </cell>
          <cell r="Q479" t="str">
            <v>紅蘿蔔-洗皮</v>
          </cell>
          <cell r="R479">
            <v>3.5</v>
          </cell>
        </row>
        <row r="480">
          <cell r="D480" t="str">
            <v>青花炒肉絲</v>
          </cell>
          <cell r="E480" t="str">
            <v>青花菜-凍</v>
          </cell>
          <cell r="F480">
            <v>70</v>
          </cell>
          <cell r="H480" t="str">
            <v>木耳絲/鮮</v>
          </cell>
          <cell r="I480">
            <v>3</v>
          </cell>
          <cell r="K480" t="str">
            <v>紅蘿蔔-洗皮</v>
          </cell>
          <cell r="L480">
            <v>3</v>
          </cell>
          <cell r="N480" t="str">
            <v>CAS肉絲</v>
          </cell>
          <cell r="O480">
            <v>5</v>
          </cell>
          <cell r="Q480" t="str">
            <v>絞蒜仁</v>
          </cell>
          <cell r="R480">
            <v>0.3</v>
          </cell>
        </row>
        <row r="481">
          <cell r="D481" t="str">
            <v>蒜香花椰</v>
          </cell>
          <cell r="E481" t="str">
            <v>白花菜-凍</v>
          </cell>
          <cell r="F481">
            <v>35</v>
          </cell>
          <cell r="H481" t="str">
            <v>青花菜-凍</v>
          </cell>
          <cell r="I481">
            <v>35</v>
          </cell>
          <cell r="K481" t="str">
            <v>CAS肉絲</v>
          </cell>
          <cell r="L481">
            <v>5</v>
          </cell>
          <cell r="N481" t="str">
            <v>紅蘿蔔-洗皮</v>
          </cell>
          <cell r="O481">
            <v>5</v>
          </cell>
          <cell r="Q481" t="str">
            <v>絞蒜仁</v>
          </cell>
          <cell r="R481">
            <v>0.3</v>
          </cell>
        </row>
        <row r="482">
          <cell r="E482" t="str">
            <v>白花菜-凍</v>
          </cell>
          <cell r="F482">
            <v>35</v>
          </cell>
          <cell r="H482" t="str">
            <v>青花菜-凍</v>
          </cell>
          <cell r="I482">
            <v>35</v>
          </cell>
          <cell r="K482" t="str">
            <v>木耳絲/鮮</v>
          </cell>
          <cell r="L482">
            <v>3</v>
          </cell>
          <cell r="N482" t="str">
            <v>紅蘿蔔-洗皮</v>
          </cell>
          <cell r="O482">
            <v>3</v>
          </cell>
          <cell r="Q482" t="str">
            <v>CAS肉絲</v>
          </cell>
          <cell r="R482">
            <v>5</v>
          </cell>
        </row>
        <row r="484">
          <cell r="D484" t="str">
            <v>芥仁什錦</v>
          </cell>
          <cell r="E484" t="str">
            <v>刈仁*</v>
          </cell>
          <cell r="F484">
            <v>50</v>
          </cell>
          <cell r="G484" t="str">
            <v>履歷或有機</v>
          </cell>
          <cell r="H484" t="str">
            <v>CAS肉絲</v>
          </cell>
          <cell r="I484">
            <v>7</v>
          </cell>
          <cell r="K484" t="str">
            <v>金針菇kg</v>
          </cell>
          <cell r="L484">
            <v>7</v>
          </cell>
          <cell r="N484" t="str">
            <v>紅蘿蔔-洗皮</v>
          </cell>
          <cell r="O484">
            <v>8</v>
          </cell>
        </row>
        <row r="485">
          <cell r="D485" t="str">
            <v>芥仁鮮燴</v>
          </cell>
          <cell r="E485" t="str">
            <v>刈仁*</v>
          </cell>
          <cell r="F485">
            <v>50</v>
          </cell>
          <cell r="G485" t="str">
            <v>履歷或有機</v>
          </cell>
          <cell r="H485" t="str">
            <v>CAS肉片</v>
          </cell>
          <cell r="I485">
            <v>5</v>
          </cell>
          <cell r="K485" t="str">
            <v>金針菇kg</v>
          </cell>
          <cell r="L485">
            <v>6</v>
          </cell>
          <cell r="N485" t="str">
            <v>魚板絲</v>
          </cell>
          <cell r="O485">
            <v>3</v>
          </cell>
          <cell r="Q485" t="str">
            <v>紅蘿蔔-洗皮</v>
          </cell>
          <cell r="R485">
            <v>5</v>
          </cell>
          <cell r="T485" t="str">
            <v>木耳絲/鮮</v>
          </cell>
          <cell r="U485">
            <v>3</v>
          </cell>
        </row>
        <row r="487">
          <cell r="D487" t="str">
            <v>韓式芽菜</v>
          </cell>
          <cell r="E487" t="str">
            <v>黃豆芽非基改</v>
          </cell>
          <cell r="F487">
            <v>35</v>
          </cell>
          <cell r="H487" t="str">
            <v>CAS肉絲</v>
          </cell>
          <cell r="I487">
            <v>10</v>
          </cell>
          <cell r="K487" t="str">
            <v>甜不辣絲</v>
          </cell>
          <cell r="L487">
            <v>15</v>
          </cell>
          <cell r="N487" t="str">
            <v>紅蘿蔔-洗皮</v>
          </cell>
          <cell r="O487">
            <v>6</v>
          </cell>
          <cell r="Q487" t="str">
            <v>素泡菜</v>
          </cell>
          <cell r="R487">
            <v>10</v>
          </cell>
          <cell r="T487" t="str">
            <v>蔥</v>
          </cell>
          <cell r="U487">
            <v>0.5</v>
          </cell>
        </row>
        <row r="488">
          <cell r="D488" t="str">
            <v>什錦炒菇</v>
          </cell>
          <cell r="E488" t="str">
            <v>綠豆芽</v>
          </cell>
          <cell r="F488">
            <v>40</v>
          </cell>
          <cell r="H488" t="str">
            <v>金針菇kg</v>
          </cell>
          <cell r="I488">
            <v>7</v>
          </cell>
          <cell r="K488" t="str">
            <v>袖珍菇#</v>
          </cell>
          <cell r="L488">
            <v>7</v>
          </cell>
          <cell r="N488" t="str">
            <v>CAS肉絲</v>
          </cell>
          <cell r="O488">
            <v>8.5</v>
          </cell>
          <cell r="Q488" t="str">
            <v>紅蘿蔔絲</v>
          </cell>
          <cell r="R488">
            <v>4</v>
          </cell>
        </row>
        <row r="490">
          <cell r="D490" t="str">
            <v>絲瓜麵線肉絲</v>
          </cell>
          <cell r="E490" t="str">
            <v>絲瓜</v>
          </cell>
          <cell r="F490">
            <v>80</v>
          </cell>
          <cell r="G490" t="str">
            <v>5-9月</v>
          </cell>
          <cell r="H490" t="str">
            <v>CAS肉絲</v>
          </cell>
          <cell r="I490">
            <v>4</v>
          </cell>
          <cell r="K490" t="str">
            <v>白麵線300g</v>
          </cell>
          <cell r="L490">
            <v>8</v>
          </cell>
          <cell r="N490" t="str">
            <v>紅蘿蔔-洗皮</v>
          </cell>
          <cell r="O490">
            <v>5</v>
          </cell>
        </row>
        <row r="491">
          <cell r="D491" t="str">
            <v>絲瓜麵線</v>
          </cell>
          <cell r="E491" t="str">
            <v>絲瓜</v>
          </cell>
          <cell r="F491">
            <v>80</v>
          </cell>
          <cell r="G491" t="str">
            <v>5-9月</v>
          </cell>
          <cell r="H491" t="str">
            <v>白麵線300g</v>
          </cell>
          <cell r="I491">
            <v>8</v>
          </cell>
          <cell r="K491" t="str">
            <v>紅蘿蔔-洗皮</v>
          </cell>
          <cell r="L491">
            <v>5</v>
          </cell>
        </row>
        <row r="492">
          <cell r="D492" t="str">
            <v>芙蓉絲瓜</v>
          </cell>
          <cell r="E492" t="str">
            <v>絲瓜</v>
          </cell>
          <cell r="F492">
            <v>70</v>
          </cell>
          <cell r="G492" t="str">
            <v>5-9月</v>
          </cell>
          <cell r="H492" t="str">
            <v>洗選蛋</v>
          </cell>
          <cell r="I492">
            <v>7</v>
          </cell>
          <cell r="K492" t="str">
            <v>冬粉</v>
          </cell>
          <cell r="L492">
            <v>6</v>
          </cell>
          <cell r="N492" t="str">
            <v>紅蘿蔔-洗皮</v>
          </cell>
          <cell r="O492">
            <v>5</v>
          </cell>
        </row>
        <row r="493">
          <cell r="D493" t="str">
            <v>絲瓜粉絲</v>
          </cell>
          <cell r="E493" t="str">
            <v>絲瓜</v>
          </cell>
          <cell r="F493">
            <v>70</v>
          </cell>
          <cell r="G493" t="str">
            <v>5-9月</v>
          </cell>
          <cell r="H493" t="str">
            <v>冬粉</v>
          </cell>
          <cell r="I493">
            <v>8</v>
          </cell>
          <cell r="K493" t="str">
            <v>紅蘿蔔-洗皮</v>
          </cell>
          <cell r="L493">
            <v>5</v>
          </cell>
          <cell r="N493" t="str">
            <v>金針菇kg</v>
          </cell>
          <cell r="O493">
            <v>4</v>
          </cell>
        </row>
        <row r="494">
          <cell r="D494" t="str">
            <v>絲瓜燴雙蔬</v>
          </cell>
          <cell r="E494" t="str">
            <v>絲瓜</v>
          </cell>
          <cell r="F494">
            <v>71.400000000000006</v>
          </cell>
          <cell r="H494" t="str">
            <v>薑絲</v>
          </cell>
          <cell r="I494">
            <v>5.7</v>
          </cell>
          <cell r="K494" t="str">
            <v>蔥</v>
          </cell>
          <cell r="L494">
            <v>5.7</v>
          </cell>
          <cell r="N494" t="str">
            <v>木耳/鮮</v>
          </cell>
          <cell r="O494">
            <v>8.5</v>
          </cell>
          <cell r="Q494" t="str">
            <v>海帶芽</v>
          </cell>
          <cell r="R494">
            <v>5.7</v>
          </cell>
          <cell r="T494" t="str">
            <v>紅蘿蔔-洗皮</v>
          </cell>
          <cell r="U494">
            <v>8.5</v>
          </cell>
        </row>
        <row r="495">
          <cell r="D495" t="str">
            <v>絲瓜豆腐煲</v>
          </cell>
          <cell r="E495" t="str">
            <v>絲瓜</v>
          </cell>
          <cell r="F495">
            <v>45</v>
          </cell>
          <cell r="H495" t="str">
            <v>豆腐非基改4.5k</v>
          </cell>
          <cell r="I495">
            <v>40.5</v>
          </cell>
          <cell r="K495" t="str">
            <v>金針菇kg</v>
          </cell>
          <cell r="L495">
            <v>3.6</v>
          </cell>
          <cell r="N495" t="str">
            <v>紅蘿蔔-洗皮</v>
          </cell>
          <cell r="O495">
            <v>5.4</v>
          </cell>
          <cell r="Q495" t="str">
            <v>CAS肉絲</v>
          </cell>
          <cell r="R495">
            <v>3.6</v>
          </cell>
        </row>
        <row r="497">
          <cell r="D497" t="str">
            <v>塔香茄子</v>
          </cell>
          <cell r="E497" t="str">
            <v>茄子</v>
          </cell>
          <cell r="F497">
            <v>50.8</v>
          </cell>
          <cell r="H497" t="str">
            <v>CAS絞肉</v>
          </cell>
          <cell r="I497">
            <v>5.2</v>
          </cell>
          <cell r="K497" t="str">
            <v>九層塔</v>
          </cell>
          <cell r="L497">
            <v>1</v>
          </cell>
        </row>
        <row r="498">
          <cell r="D498" t="str">
            <v>魚香茄子</v>
          </cell>
          <cell r="E498" t="str">
            <v>茄子</v>
          </cell>
          <cell r="F498">
            <v>50.8</v>
          </cell>
          <cell r="H498" t="str">
            <v>CAS絞肉</v>
          </cell>
          <cell r="I498">
            <v>5.2</v>
          </cell>
          <cell r="K498" t="str">
            <v>蔥</v>
          </cell>
          <cell r="L498">
            <v>1</v>
          </cell>
          <cell r="N498" t="str">
            <v>十全辣豆瓣醬640g</v>
          </cell>
        </row>
        <row r="499">
          <cell r="D499" t="str">
            <v>蛋料理</v>
          </cell>
        </row>
        <row r="500">
          <cell r="D500" t="str">
            <v>茶碗蒸</v>
          </cell>
          <cell r="E500" t="str">
            <v>洗選蛋</v>
          </cell>
          <cell r="F500">
            <v>45</v>
          </cell>
          <cell r="H500" t="str">
            <v>CAS絞雞清胸肉</v>
          </cell>
          <cell r="I500">
            <v>12</v>
          </cell>
          <cell r="K500" t="str">
            <v>鮮香菇</v>
          </cell>
          <cell r="L500">
            <v>2</v>
          </cell>
          <cell r="N500" t="str">
            <v>三色丁非基改</v>
          </cell>
          <cell r="O500">
            <v>2</v>
          </cell>
        </row>
        <row r="501">
          <cell r="D501" t="str">
            <v>滷蛋</v>
          </cell>
          <cell r="E501" t="str">
            <v>CAS水煮蛋50入</v>
          </cell>
          <cell r="H501" t="str">
            <v>滷包</v>
          </cell>
          <cell r="I501">
            <v>3</v>
          </cell>
          <cell r="K501" t="str">
            <v>絞紅蔥頭</v>
          </cell>
          <cell r="L501">
            <v>1.5</v>
          </cell>
        </row>
        <row r="502">
          <cell r="D502" t="str">
            <v>玉米蒸蛋</v>
          </cell>
          <cell r="E502" t="str">
            <v>玉米粒非基改1k</v>
          </cell>
          <cell r="F502">
            <v>5</v>
          </cell>
          <cell r="H502" t="str">
            <v>洗選蛋</v>
          </cell>
          <cell r="I502">
            <v>50</v>
          </cell>
          <cell r="J502" t="str">
            <v>8.1K</v>
          </cell>
          <cell r="K502" t="str">
            <v>蔥</v>
          </cell>
          <cell r="L502">
            <v>0.5</v>
          </cell>
          <cell r="N502" t="str">
            <v>年糕紙</v>
          </cell>
        </row>
        <row r="503">
          <cell r="D503" t="str">
            <v>柴魚蒸蛋</v>
          </cell>
          <cell r="E503" t="str">
            <v>洗選蛋</v>
          </cell>
          <cell r="F503">
            <v>48</v>
          </cell>
          <cell r="H503" t="str">
            <v>柴魚片600g</v>
          </cell>
          <cell r="I503">
            <v>0.7</v>
          </cell>
          <cell r="K503" t="str">
            <v>玉米粒非基改1k</v>
          </cell>
          <cell r="L503">
            <v>3.5</v>
          </cell>
          <cell r="N503" t="str">
            <v>年糕紙</v>
          </cell>
        </row>
        <row r="504">
          <cell r="D504" t="str">
            <v>香菇蒸蛋</v>
          </cell>
          <cell r="E504" t="str">
            <v>洗選蛋</v>
          </cell>
          <cell r="F504">
            <v>48</v>
          </cell>
          <cell r="H504" t="str">
            <v>鮮香菇</v>
          </cell>
          <cell r="I504">
            <v>2</v>
          </cell>
          <cell r="K504" t="str">
            <v>玉米粒非基改1k</v>
          </cell>
          <cell r="L504">
            <v>2.1</v>
          </cell>
        </row>
        <row r="505">
          <cell r="D505" t="str">
            <v>日式蒸蛋</v>
          </cell>
          <cell r="E505" t="str">
            <v>洗選蛋</v>
          </cell>
          <cell r="F505">
            <v>48</v>
          </cell>
          <cell r="H505" t="str">
            <v>香菇絲</v>
          </cell>
          <cell r="I505">
            <v>0.25</v>
          </cell>
          <cell r="K505" t="str">
            <v>毛豆仁</v>
          </cell>
          <cell r="L505">
            <v>5</v>
          </cell>
          <cell r="N505" t="str">
            <v>年糕紙</v>
          </cell>
        </row>
        <row r="506">
          <cell r="D506" t="str">
            <v>懷舊蒸蛋X</v>
          </cell>
          <cell r="E506" t="str">
            <v>洗選蛋</v>
          </cell>
          <cell r="F506">
            <v>52</v>
          </cell>
          <cell r="H506" t="str">
            <v>醬油-存</v>
          </cell>
          <cell r="K506" t="str">
            <v>香菇-存</v>
          </cell>
          <cell r="L506">
            <v>0.75</v>
          </cell>
          <cell r="N506" t="str">
            <v>年糕紙</v>
          </cell>
        </row>
        <row r="507">
          <cell r="D507" t="str">
            <v>懷舊蒸蛋</v>
          </cell>
          <cell r="E507" t="str">
            <v>洗選蛋</v>
          </cell>
          <cell r="F507">
            <v>48</v>
          </cell>
          <cell r="H507" t="str">
            <v>醬油-存</v>
          </cell>
          <cell r="N507" t="str">
            <v>年糕紙</v>
          </cell>
        </row>
        <row r="508">
          <cell r="D508" t="str">
            <v>古早味蒸蛋</v>
          </cell>
          <cell r="E508" t="str">
            <v>洗選蛋</v>
          </cell>
          <cell r="F508">
            <v>45</v>
          </cell>
          <cell r="H508" t="str">
            <v>醬油-存</v>
          </cell>
          <cell r="N508" t="str">
            <v>年糕紙</v>
          </cell>
        </row>
        <row r="509">
          <cell r="D509" t="str">
            <v>紅蔘炒蛋</v>
          </cell>
          <cell r="E509" t="str">
            <v>紅蘿蔔-洗皮</v>
          </cell>
          <cell r="F509">
            <v>50</v>
          </cell>
          <cell r="H509" t="str">
            <v>洗選蛋</v>
          </cell>
          <cell r="I509">
            <v>44</v>
          </cell>
        </row>
        <row r="510">
          <cell r="D510" t="str">
            <v>紅娘炒蛋</v>
          </cell>
          <cell r="E510" t="str">
            <v>紅蘿蔔-洗皮</v>
          </cell>
          <cell r="F510">
            <v>45</v>
          </cell>
          <cell r="H510" t="str">
            <v>洗選蛋</v>
          </cell>
          <cell r="I510">
            <v>44</v>
          </cell>
        </row>
        <row r="511">
          <cell r="D511" t="str">
            <v>高麗菜炒蛋</v>
          </cell>
          <cell r="E511" t="str">
            <v>洗選蛋</v>
          </cell>
          <cell r="F511">
            <v>40</v>
          </cell>
          <cell r="H511" t="str">
            <v>高麗菜-去外葉</v>
          </cell>
          <cell r="I511">
            <v>38</v>
          </cell>
          <cell r="K511" t="str">
            <v>紅蘿蔔-洗皮</v>
          </cell>
          <cell r="L511">
            <v>5</v>
          </cell>
        </row>
        <row r="512">
          <cell r="D512" t="str">
            <v>番茄炒蛋</v>
          </cell>
          <cell r="E512" t="str">
            <v>洗選蛋</v>
          </cell>
          <cell r="F512">
            <v>48</v>
          </cell>
          <cell r="H512" t="str">
            <v>大番茄</v>
          </cell>
          <cell r="I512">
            <v>30</v>
          </cell>
          <cell r="K512" t="str">
            <v>蔥</v>
          </cell>
          <cell r="L512">
            <v>0.6</v>
          </cell>
          <cell r="N512" t="str">
            <v>蕃茄醬3.15k</v>
          </cell>
        </row>
        <row r="513">
          <cell r="D513" t="str">
            <v>鮮菇蒸蛋</v>
          </cell>
          <cell r="E513" t="str">
            <v>洗選蛋</v>
          </cell>
          <cell r="F513">
            <v>48</v>
          </cell>
          <cell r="H513" t="str">
            <v>鮮香菇</v>
          </cell>
          <cell r="I513">
            <v>8</v>
          </cell>
          <cell r="K513" t="str">
            <v>年糕紙</v>
          </cell>
        </row>
        <row r="514">
          <cell r="D514" t="str">
            <v>玉米炒蛋</v>
          </cell>
          <cell r="E514" t="str">
            <v>玉米粒非基改1k</v>
          </cell>
          <cell r="F514">
            <v>16</v>
          </cell>
          <cell r="H514" t="str">
            <v>洋蔥</v>
          </cell>
          <cell r="I514">
            <v>10</v>
          </cell>
          <cell r="K514" t="str">
            <v>洗選蛋</v>
          </cell>
          <cell r="L514">
            <v>41.5</v>
          </cell>
          <cell r="N514" t="str">
            <v>紅蘿蔔-洗皮</v>
          </cell>
          <cell r="O514">
            <v>5</v>
          </cell>
        </row>
        <row r="515">
          <cell r="D515" t="str">
            <v>玉米滑蛋</v>
          </cell>
          <cell r="E515" t="str">
            <v>玉米粒非基改1k</v>
          </cell>
          <cell r="F515">
            <v>22</v>
          </cell>
          <cell r="H515" t="str">
            <v>洗選蛋</v>
          </cell>
          <cell r="I515">
            <v>41.5</v>
          </cell>
          <cell r="K515" t="str">
            <v>紅蘿蔔-洗皮</v>
          </cell>
          <cell r="L515">
            <v>8</v>
          </cell>
        </row>
        <row r="516">
          <cell r="D516" t="str">
            <v>毛豆蝦仁炒蛋</v>
          </cell>
          <cell r="E516" t="str">
            <v>毛豆仁</v>
          </cell>
          <cell r="F516">
            <v>7.8</v>
          </cell>
          <cell r="H516" t="str">
            <v>洗選蛋</v>
          </cell>
          <cell r="I516">
            <v>35</v>
          </cell>
          <cell r="K516" t="str">
            <v>蝦仁Q</v>
          </cell>
          <cell r="L516">
            <v>15</v>
          </cell>
          <cell r="N516" t="str">
            <v>刈薯</v>
          </cell>
          <cell r="O516">
            <v>14</v>
          </cell>
        </row>
        <row r="517">
          <cell r="D517" t="str">
            <v>毛豆滑蛋</v>
          </cell>
          <cell r="E517" t="str">
            <v>毛豆仁</v>
          </cell>
          <cell r="F517">
            <v>18</v>
          </cell>
          <cell r="H517" t="str">
            <v>洗選蛋</v>
          </cell>
          <cell r="I517">
            <v>44</v>
          </cell>
          <cell r="K517" t="str">
            <v>玉米粒非基改1k</v>
          </cell>
          <cell r="L517">
            <v>8</v>
          </cell>
          <cell r="N517" t="str">
            <v>紅蘿蔔-洗皮</v>
          </cell>
          <cell r="O517">
            <v>4</v>
          </cell>
          <cell r="Q517" t="str">
            <v>絞蒜仁</v>
          </cell>
          <cell r="R517">
            <v>0.5</v>
          </cell>
        </row>
        <row r="518">
          <cell r="D518" t="str">
            <v>木耳炒蛋</v>
          </cell>
          <cell r="E518" t="str">
            <v>洗選蛋</v>
          </cell>
          <cell r="F518">
            <v>48</v>
          </cell>
          <cell r="H518" t="str">
            <v>木耳絲/鮮</v>
          </cell>
          <cell r="I518">
            <v>11.5</v>
          </cell>
          <cell r="K518" t="str">
            <v>紅蘿蔔-洗皮</v>
          </cell>
          <cell r="L518">
            <v>11.5</v>
          </cell>
          <cell r="N518" t="str">
            <v>蔥</v>
          </cell>
          <cell r="O518">
            <v>0.8</v>
          </cell>
        </row>
        <row r="519">
          <cell r="D519" t="str">
            <v>三色炒蛋</v>
          </cell>
          <cell r="E519" t="str">
            <v>洗選蛋</v>
          </cell>
          <cell r="F519">
            <v>42</v>
          </cell>
          <cell r="H519" t="str">
            <v>玉米粒非基改1k</v>
          </cell>
          <cell r="I519">
            <v>15.8</v>
          </cell>
          <cell r="K519" t="str">
            <v>三色丁非基改</v>
          </cell>
          <cell r="L519">
            <v>15.8</v>
          </cell>
        </row>
        <row r="520">
          <cell r="D520" t="str">
            <v>小黃瓜炒蛋</v>
          </cell>
          <cell r="E520" t="str">
            <v>洗選蛋</v>
          </cell>
          <cell r="F520">
            <v>48</v>
          </cell>
          <cell r="H520" t="str">
            <v>小黃瓜</v>
          </cell>
          <cell r="I520">
            <v>25</v>
          </cell>
          <cell r="K520" t="str">
            <v>木耳絲/鮮</v>
          </cell>
          <cell r="L520">
            <v>3</v>
          </cell>
        </row>
        <row r="521">
          <cell r="D521" t="str">
            <v>櫛瓜炒蛋</v>
          </cell>
          <cell r="E521" t="str">
            <v>洗選蛋</v>
          </cell>
          <cell r="F521">
            <v>48</v>
          </cell>
          <cell r="H521" t="str">
            <v>櫛瓜</v>
          </cell>
        </row>
        <row r="522">
          <cell r="D522" t="str">
            <v>三絲炒蛋</v>
          </cell>
          <cell r="E522" t="str">
            <v>洗選蛋</v>
          </cell>
          <cell r="F522">
            <v>40</v>
          </cell>
          <cell r="H522" t="str">
            <v>小黃瓜</v>
          </cell>
          <cell r="I522">
            <v>12.7</v>
          </cell>
          <cell r="K522" t="str">
            <v>紅蘿蔔-洗皮</v>
          </cell>
          <cell r="L522">
            <v>3.8</v>
          </cell>
          <cell r="N522" t="str">
            <v>脆筍絲1.8k</v>
          </cell>
          <cell r="O522">
            <v>7.6</v>
          </cell>
        </row>
        <row r="523">
          <cell r="D523" t="str">
            <v>南瓜滑蛋</v>
          </cell>
          <cell r="E523" t="str">
            <v>洗選蛋</v>
          </cell>
          <cell r="F523">
            <v>38</v>
          </cell>
          <cell r="H523" t="str">
            <v>南瓜</v>
          </cell>
          <cell r="I523">
            <v>40</v>
          </cell>
          <cell r="K523" t="str">
            <v>蔥</v>
          </cell>
          <cell r="L523">
            <v>0.3</v>
          </cell>
        </row>
        <row r="524">
          <cell r="D524" t="str">
            <v>洋蔥炒蛋</v>
          </cell>
          <cell r="E524" t="str">
            <v>洋蔥去皮</v>
          </cell>
          <cell r="F524">
            <v>35</v>
          </cell>
          <cell r="H524" t="str">
            <v>洗選蛋</v>
          </cell>
          <cell r="I524">
            <v>35</v>
          </cell>
          <cell r="K524" t="str">
            <v>紅蘿蔔-洗皮</v>
          </cell>
          <cell r="L524">
            <v>10</v>
          </cell>
        </row>
        <row r="525">
          <cell r="D525" t="str">
            <v>豆薯炒蛋</v>
          </cell>
          <cell r="E525" t="str">
            <v>洗選蛋</v>
          </cell>
          <cell r="F525">
            <v>35</v>
          </cell>
          <cell r="H525" t="str">
            <v>刈薯</v>
          </cell>
          <cell r="I525">
            <v>30</v>
          </cell>
          <cell r="K525" t="str">
            <v>紅蘿蔔-洗皮</v>
          </cell>
          <cell r="L525">
            <v>5</v>
          </cell>
        </row>
        <row r="526">
          <cell r="D526" t="str">
            <v>蔥香菜圃蛋</v>
          </cell>
          <cell r="E526" t="str">
            <v>碎蘿蔔干</v>
          </cell>
          <cell r="F526">
            <v>15</v>
          </cell>
          <cell r="H526" t="str">
            <v>洗選蛋</v>
          </cell>
          <cell r="I526">
            <v>55</v>
          </cell>
          <cell r="K526" t="str">
            <v>蔥</v>
          </cell>
          <cell r="L526">
            <v>1</v>
          </cell>
        </row>
        <row r="527">
          <cell r="D527" t="str">
            <v>海芽滑蛋</v>
          </cell>
          <cell r="E527" t="str">
            <v>洗選蛋</v>
          </cell>
          <cell r="F527">
            <v>43</v>
          </cell>
          <cell r="H527" t="str">
            <v>海帶芽</v>
          </cell>
          <cell r="I527">
            <v>1</v>
          </cell>
          <cell r="K527" t="str">
            <v>紅蘿蔔-洗皮</v>
          </cell>
          <cell r="L527">
            <v>5</v>
          </cell>
          <cell r="N527" t="str">
            <v>玉米粒非基改1k</v>
          </cell>
          <cell r="O527">
            <v>5</v>
          </cell>
        </row>
        <row r="528">
          <cell r="D528" t="str">
            <v>起司馬鈴薯蒸蛋</v>
          </cell>
          <cell r="E528" t="str">
            <v>洋芋絲</v>
          </cell>
          <cell r="F528">
            <v>44</v>
          </cell>
          <cell r="H528" t="str">
            <v>洗選蛋</v>
          </cell>
          <cell r="I528">
            <v>43</v>
          </cell>
          <cell r="K528" t="str">
            <v>起司乳酪絲</v>
          </cell>
          <cell r="L528">
            <v>10</v>
          </cell>
        </row>
        <row r="529">
          <cell r="D529" t="str">
            <v>魚香烘蛋</v>
          </cell>
          <cell r="E529" t="str">
            <v>洗選蛋</v>
          </cell>
          <cell r="F529">
            <v>51</v>
          </cell>
          <cell r="H529" t="str">
            <v>CAS絞肉</v>
          </cell>
          <cell r="I529">
            <v>10</v>
          </cell>
          <cell r="K529" t="str">
            <v>薑末</v>
          </cell>
          <cell r="L529">
            <v>1</v>
          </cell>
          <cell r="N529" t="str">
            <v>蔥</v>
          </cell>
          <cell r="O529">
            <v>1</v>
          </cell>
        </row>
        <row r="530">
          <cell r="D530" t="str">
            <v>什錦炒蛋</v>
          </cell>
          <cell r="E530" t="str">
            <v>甜椒</v>
          </cell>
          <cell r="F530">
            <v>12</v>
          </cell>
          <cell r="H530" t="str">
            <v>小黃瓜</v>
          </cell>
          <cell r="I530">
            <v>12</v>
          </cell>
          <cell r="K530" t="str">
            <v>洗選蛋</v>
          </cell>
          <cell r="L530">
            <v>44</v>
          </cell>
          <cell r="N530" t="str">
            <v>洋菇罐2.8k</v>
          </cell>
          <cell r="O530">
            <v>1.5</v>
          </cell>
        </row>
        <row r="531">
          <cell r="D531" t="str">
            <v>薯丁玉米炒蛋(炒)</v>
          </cell>
          <cell r="E531" t="str">
            <v>洗選蛋</v>
          </cell>
          <cell r="F531">
            <v>49</v>
          </cell>
          <cell r="G531" t="str">
            <v>5.4K</v>
          </cell>
          <cell r="H531" t="str">
            <v>洋芋</v>
          </cell>
          <cell r="I531">
            <v>13.6</v>
          </cell>
          <cell r="J531" t="str">
            <v>1.5K</v>
          </cell>
          <cell r="K531" t="str">
            <v>玉米粒非基改1K</v>
          </cell>
          <cell r="L531">
            <v>10.9</v>
          </cell>
          <cell r="M531" t="str">
            <v>1.2K</v>
          </cell>
        </row>
        <row r="532">
          <cell r="D532" t="str">
            <v>南瓜</v>
          </cell>
        </row>
        <row r="533">
          <cell r="D533" t="str">
            <v>枸杞蒸南瓜</v>
          </cell>
          <cell r="E533" t="str">
            <v>南瓜</v>
          </cell>
          <cell r="F533">
            <v>75</v>
          </cell>
          <cell r="H533" t="str">
            <v>薑絲</v>
          </cell>
          <cell r="I533">
            <v>0.5</v>
          </cell>
          <cell r="K533" t="str">
            <v>枸杞</v>
          </cell>
          <cell r="L533">
            <v>0.5</v>
          </cell>
        </row>
        <row r="534">
          <cell r="D534" t="str">
            <v>醬燒南瓜</v>
          </cell>
          <cell r="E534" t="str">
            <v>南瓜</v>
          </cell>
          <cell r="F534">
            <v>70</v>
          </cell>
          <cell r="H534" t="str">
            <v>CAS絞肉</v>
          </cell>
          <cell r="I534">
            <v>6</v>
          </cell>
          <cell r="K534" t="str">
            <v>蔥</v>
          </cell>
          <cell r="L534">
            <v>0.7</v>
          </cell>
        </row>
        <row r="535">
          <cell r="D535" t="str">
            <v>南瓜肉末</v>
          </cell>
          <cell r="E535" t="str">
            <v>南瓜</v>
          </cell>
          <cell r="F535">
            <v>65</v>
          </cell>
          <cell r="H535" t="str">
            <v>CAS絞肉</v>
          </cell>
          <cell r="I535">
            <v>12</v>
          </cell>
          <cell r="K535" t="str">
            <v>蔥</v>
          </cell>
          <cell r="L535">
            <v>0.7</v>
          </cell>
        </row>
        <row r="536">
          <cell r="D536" t="str">
            <v>南瓜燴豆腐</v>
          </cell>
          <cell r="E536" t="str">
            <v>豆腐非基改4.5k</v>
          </cell>
          <cell r="F536">
            <v>50</v>
          </cell>
          <cell r="H536" t="str">
            <v>南瓜</v>
          </cell>
          <cell r="I536">
            <v>40</v>
          </cell>
          <cell r="K536" t="str">
            <v>三色丁非基改1k</v>
          </cell>
          <cell r="L536">
            <v>6</v>
          </cell>
          <cell r="N536" t="str">
            <v>蔥</v>
          </cell>
          <cell r="O536">
            <v>0.5</v>
          </cell>
        </row>
        <row r="537">
          <cell r="D537" t="str">
            <v>金瓜毛豆煮</v>
          </cell>
          <cell r="E537" t="str">
            <v>毛豆仁</v>
          </cell>
          <cell r="F537">
            <v>7</v>
          </cell>
          <cell r="H537" t="str">
            <v>南瓜</v>
          </cell>
          <cell r="I537">
            <v>65</v>
          </cell>
          <cell r="K537" t="str">
            <v>紅蘿蔔-洗皮</v>
          </cell>
          <cell r="L537">
            <v>5</v>
          </cell>
        </row>
        <row r="538">
          <cell r="D538" t="str">
            <v>冬粉/寬粉</v>
          </cell>
        </row>
        <row r="539">
          <cell r="D539" t="str">
            <v>螞蟻上樹</v>
          </cell>
          <cell r="E539" t="str">
            <v>冬粉</v>
          </cell>
          <cell r="F539">
            <v>14.5</v>
          </cell>
          <cell r="H539" t="str">
            <v>CAS絞肉</v>
          </cell>
          <cell r="I539">
            <v>5</v>
          </cell>
          <cell r="K539" t="str">
            <v>高麗菜-去外葉</v>
          </cell>
          <cell r="L539">
            <v>10</v>
          </cell>
          <cell r="N539" t="str">
            <v>紅蘿蔔-洗皮</v>
          </cell>
          <cell r="O539">
            <v>5</v>
          </cell>
        </row>
        <row r="540">
          <cell r="D540" t="str">
            <v>鮮蔬寬粉</v>
          </cell>
          <cell r="E540" t="str">
            <v>寬粉條-乾</v>
          </cell>
          <cell r="F540">
            <v>15</v>
          </cell>
          <cell r="H540" t="str">
            <v>CAS肉絲</v>
          </cell>
          <cell r="I540">
            <v>7</v>
          </cell>
          <cell r="K540" t="str">
            <v>高麗菜-去外葉</v>
          </cell>
          <cell r="L540">
            <v>20</v>
          </cell>
          <cell r="N540" t="str">
            <v>紅蘿蔔-洗皮</v>
          </cell>
          <cell r="O540">
            <v>5</v>
          </cell>
        </row>
        <row r="541">
          <cell r="D541" t="str">
            <v>蔬菜冬粉</v>
          </cell>
          <cell r="E541" t="str">
            <v>冬粉</v>
          </cell>
          <cell r="F541">
            <v>15</v>
          </cell>
          <cell r="H541" t="str">
            <v>CAS肉絲</v>
          </cell>
          <cell r="I541">
            <v>7</v>
          </cell>
          <cell r="K541" t="str">
            <v>高麗菜-去外葉</v>
          </cell>
          <cell r="L541">
            <v>25</v>
          </cell>
          <cell r="N541" t="str">
            <v>紅蘿蔔-洗皮</v>
          </cell>
          <cell r="O541">
            <v>5</v>
          </cell>
        </row>
        <row r="542">
          <cell r="D542" t="str">
            <v>蔬菜寬粉</v>
          </cell>
          <cell r="E542" t="str">
            <v>寬粉條-乾</v>
          </cell>
          <cell r="F542">
            <v>15</v>
          </cell>
          <cell r="H542" t="str">
            <v>CAS肉絲</v>
          </cell>
          <cell r="I542">
            <v>7</v>
          </cell>
          <cell r="K542" t="str">
            <v>高麗菜-去外葉</v>
          </cell>
          <cell r="L542">
            <v>25</v>
          </cell>
          <cell r="N542" t="str">
            <v>紅蘿蔔-洗皮</v>
          </cell>
          <cell r="O542">
            <v>5</v>
          </cell>
        </row>
        <row r="543">
          <cell r="D543" t="str">
            <v>蠔油粉絲煲</v>
          </cell>
          <cell r="E543" t="str">
            <v>冬粉</v>
          </cell>
          <cell r="F543">
            <v>15.7</v>
          </cell>
          <cell r="H543" t="str">
            <v>CAS絞肉</v>
          </cell>
          <cell r="I543">
            <v>5</v>
          </cell>
          <cell r="K543" t="str">
            <v>大白菜-去外葉</v>
          </cell>
          <cell r="L543">
            <v>10</v>
          </cell>
          <cell r="N543" t="str">
            <v>紅蘿蔔-洗皮</v>
          </cell>
          <cell r="O543">
            <v>5</v>
          </cell>
          <cell r="Q543" t="str">
            <v>木耳絲/鮮</v>
          </cell>
          <cell r="R543">
            <v>1</v>
          </cell>
          <cell r="T543" t="str">
            <v>香菇素蠔油-存</v>
          </cell>
        </row>
        <row r="544">
          <cell r="D544" t="str">
            <v>沙茶寬粉</v>
          </cell>
          <cell r="E544" t="str">
            <v>寬粉條-乾</v>
          </cell>
          <cell r="F544">
            <v>15</v>
          </cell>
          <cell r="H544" t="str">
            <v>CAS肉絲</v>
          </cell>
          <cell r="I544">
            <v>7</v>
          </cell>
          <cell r="K544" t="str">
            <v>高麗菜-去外葉</v>
          </cell>
          <cell r="L544">
            <v>20</v>
          </cell>
          <cell r="N544" t="str">
            <v>紅蘿蔔-洗皮</v>
          </cell>
          <cell r="O544">
            <v>5</v>
          </cell>
          <cell r="Q544" t="str">
            <v>沙茶醬-存</v>
          </cell>
        </row>
        <row r="545">
          <cell r="D545" t="str">
            <v>南瓜粉絲煲</v>
          </cell>
          <cell r="E545" t="str">
            <v>南瓜</v>
          </cell>
          <cell r="F545">
            <v>20</v>
          </cell>
          <cell r="H545" t="str">
            <v>CAS絞肉</v>
          </cell>
          <cell r="I545">
            <v>7.5</v>
          </cell>
          <cell r="K545" t="str">
            <v>冬粉</v>
          </cell>
          <cell r="L545">
            <v>15</v>
          </cell>
          <cell r="N545" t="str">
            <v>大白菜-去外葉</v>
          </cell>
          <cell r="O545">
            <v>7.5</v>
          </cell>
          <cell r="Q545" t="str">
            <v>紅蘿蔔-洗皮</v>
          </cell>
          <cell r="R545">
            <v>2.5</v>
          </cell>
          <cell r="T545" t="str">
            <v>絞蒜仁</v>
          </cell>
          <cell r="U545">
            <v>0.5</v>
          </cell>
        </row>
        <row r="546">
          <cell r="D546" t="str">
            <v>單品-副菜</v>
          </cell>
        </row>
        <row r="547">
          <cell r="D547" t="str">
            <v>紅燒獅子頭</v>
          </cell>
          <cell r="E547" t="str">
            <v>大白菜-去外葉</v>
          </cell>
          <cell r="F547">
            <v>33</v>
          </cell>
          <cell r="H547" t="str">
            <v>CAS獅子頭3k</v>
          </cell>
          <cell r="I547">
            <v>1</v>
          </cell>
          <cell r="K547" t="str">
            <v>紅蘿蔔-洗皮</v>
          </cell>
          <cell r="L547">
            <v>6</v>
          </cell>
        </row>
        <row r="548">
          <cell r="D548" t="str">
            <v>香酥魷魚丸</v>
          </cell>
          <cell r="E548" t="str">
            <v>魷魚丸CAS</v>
          </cell>
          <cell r="F548">
            <v>55</v>
          </cell>
          <cell r="H548" t="str">
            <v>椒鹽粉</v>
          </cell>
          <cell r="I548" t="str">
            <v>存</v>
          </cell>
        </row>
        <row r="549">
          <cell r="D549" t="str">
            <v>大白菜</v>
          </cell>
        </row>
        <row r="550">
          <cell r="D550" t="str">
            <v>開陽白菜</v>
          </cell>
          <cell r="E550" t="str">
            <v>大白菜-去外葉</v>
          </cell>
          <cell r="F550">
            <v>70</v>
          </cell>
          <cell r="H550" t="str">
            <v>CAS肉絲</v>
          </cell>
          <cell r="I550">
            <v>5</v>
          </cell>
          <cell r="K550" t="str">
            <v>紅蘿蔔-洗皮</v>
          </cell>
          <cell r="L550">
            <v>5</v>
          </cell>
          <cell r="N550" t="str">
            <v>木耳絲/鮮</v>
          </cell>
          <cell r="O550">
            <v>1</v>
          </cell>
          <cell r="Q550" t="str">
            <v>蝦米</v>
          </cell>
          <cell r="R550">
            <v>0.5</v>
          </cell>
        </row>
        <row r="551">
          <cell r="D551" t="str">
            <v>肉絲白菜炒年糕</v>
          </cell>
          <cell r="E551" t="str">
            <v>大白菜-去外葉</v>
          </cell>
          <cell r="F551">
            <v>30</v>
          </cell>
          <cell r="H551" t="str">
            <v>CAS肉絲</v>
          </cell>
          <cell r="I551">
            <v>9</v>
          </cell>
          <cell r="K551" t="str">
            <v>寧波年糕430g</v>
          </cell>
          <cell r="L551">
            <v>26</v>
          </cell>
          <cell r="N551" t="str">
            <v>紅蘿蔔-洗皮</v>
          </cell>
          <cell r="O551">
            <v>4</v>
          </cell>
        </row>
        <row r="552">
          <cell r="D552" t="str">
            <v>蛋酥白菜</v>
          </cell>
          <cell r="E552" t="str">
            <v>大白菜-去外葉</v>
          </cell>
          <cell r="F552">
            <v>70</v>
          </cell>
          <cell r="H552" t="str">
            <v>洗選蛋</v>
          </cell>
          <cell r="I552">
            <v>3.5</v>
          </cell>
          <cell r="K552" t="str">
            <v>紅蘿蔔-洗皮</v>
          </cell>
          <cell r="L552">
            <v>5</v>
          </cell>
          <cell r="N552" t="str">
            <v>木耳絲/鮮</v>
          </cell>
          <cell r="O552">
            <v>1</v>
          </cell>
          <cell r="Q552" t="str">
            <v>蝦米</v>
          </cell>
          <cell r="R552">
            <v>0.5</v>
          </cell>
        </row>
        <row r="553">
          <cell r="D553" t="str">
            <v>白菜滷</v>
          </cell>
          <cell r="E553" t="str">
            <v>大白菜-去外葉</v>
          </cell>
          <cell r="F553">
            <v>75</v>
          </cell>
          <cell r="H553" t="str">
            <v>CAS肉絲</v>
          </cell>
          <cell r="I553">
            <v>5</v>
          </cell>
          <cell r="K553" t="str">
            <v>紅蘿蔔-洗皮</v>
          </cell>
          <cell r="L553">
            <v>5</v>
          </cell>
          <cell r="N553" t="str">
            <v>金針菇kg</v>
          </cell>
          <cell r="O553">
            <v>5</v>
          </cell>
          <cell r="Q553" t="str">
            <v>蝦米</v>
          </cell>
          <cell r="R553">
            <v>0.5</v>
          </cell>
          <cell r="T553" t="str">
            <v>木耳絲/鮮</v>
          </cell>
          <cell r="U553">
            <v>1.5</v>
          </cell>
          <cell r="W553" t="str">
            <v>絞蒜仁</v>
          </cell>
          <cell r="X553">
            <v>0.5</v>
          </cell>
        </row>
        <row r="554">
          <cell r="D554" t="str">
            <v>什錦白菜滷</v>
          </cell>
          <cell r="E554" t="str">
            <v>大白菜-去外葉</v>
          </cell>
          <cell r="F554">
            <v>70</v>
          </cell>
          <cell r="H554" t="str">
            <v>CAS肉絲</v>
          </cell>
          <cell r="I554">
            <v>5</v>
          </cell>
          <cell r="K554" t="str">
            <v>紅蘿蔔-洗皮</v>
          </cell>
          <cell r="L554">
            <v>5</v>
          </cell>
          <cell r="N554" t="str">
            <v>金針菇kg</v>
          </cell>
          <cell r="O554">
            <v>5</v>
          </cell>
          <cell r="Q554" t="str">
            <v>蝦米</v>
          </cell>
          <cell r="R554">
            <v>0.5</v>
          </cell>
          <cell r="T554" t="str">
            <v>木耳絲/鮮</v>
          </cell>
          <cell r="U554">
            <v>1.5</v>
          </cell>
          <cell r="W554" t="str">
            <v>絞蒜仁</v>
          </cell>
          <cell r="X554">
            <v>0.5</v>
          </cell>
        </row>
        <row r="555">
          <cell r="D555" t="str">
            <v>西魯肉</v>
          </cell>
          <cell r="E555" t="str">
            <v>大白菜-去外葉</v>
          </cell>
          <cell r="F555">
            <v>75</v>
          </cell>
          <cell r="H555" t="str">
            <v>紅蘿蔔-洗皮</v>
          </cell>
          <cell r="I555">
            <v>5</v>
          </cell>
          <cell r="K555" t="str">
            <v>香菇絲</v>
          </cell>
          <cell r="L555">
            <v>1</v>
          </cell>
          <cell r="N555" t="str">
            <v>金針菇kg</v>
          </cell>
          <cell r="O555">
            <v>5</v>
          </cell>
          <cell r="Q555" t="str">
            <v>絞蒜仁</v>
          </cell>
          <cell r="R555">
            <v>1</v>
          </cell>
          <cell r="T555" t="str">
            <v>洗選蛋</v>
          </cell>
          <cell r="U555">
            <v>10</v>
          </cell>
          <cell r="W555" t="str">
            <v>蝦米</v>
          </cell>
          <cell r="X555">
            <v>1</v>
          </cell>
          <cell r="Z555" t="str">
            <v>CAS肉絲</v>
          </cell>
          <cell r="AA555">
            <v>8</v>
          </cell>
          <cell r="AB555" t="str">
            <v>蔥</v>
          </cell>
        </row>
        <row r="556">
          <cell r="D556" t="str">
            <v>蘭陽西魯肉</v>
          </cell>
          <cell r="E556" t="str">
            <v>大白菜-去外葉</v>
          </cell>
          <cell r="F556">
            <v>75</v>
          </cell>
          <cell r="H556" t="str">
            <v>CAS肉絲</v>
          </cell>
          <cell r="I556">
            <v>7.5</v>
          </cell>
          <cell r="K556" t="str">
            <v>金針菇kg</v>
          </cell>
          <cell r="L556">
            <v>4.5999999999999996</v>
          </cell>
          <cell r="N556" t="str">
            <v>洗選蛋</v>
          </cell>
          <cell r="O556">
            <v>9.3000000000000007</v>
          </cell>
          <cell r="Q556" t="str">
            <v>香菇絲</v>
          </cell>
          <cell r="R556">
            <v>0.5</v>
          </cell>
          <cell r="T556" t="str">
            <v>蝦米</v>
          </cell>
          <cell r="U556">
            <v>0.5</v>
          </cell>
        </row>
        <row r="557">
          <cell r="D557" t="str">
            <v>泡菜炒年糕</v>
          </cell>
          <cell r="E557" t="str">
            <v>寧波年糕430g</v>
          </cell>
          <cell r="F557">
            <v>8</v>
          </cell>
          <cell r="H557" t="str">
            <v>麵疙瘩</v>
          </cell>
          <cell r="I557">
            <v>22</v>
          </cell>
          <cell r="K557" t="str">
            <v>CAS肉絲</v>
          </cell>
          <cell r="L557">
            <v>5</v>
          </cell>
          <cell r="N557" t="str">
            <v>洋蔥去皮</v>
          </cell>
          <cell r="O557">
            <v>10</v>
          </cell>
          <cell r="Q557" t="str">
            <v>大白菜-去外葉</v>
          </cell>
          <cell r="R557">
            <v>35</v>
          </cell>
          <cell r="T557" t="str">
            <v>紅蘿蔔-洗皮</v>
          </cell>
          <cell r="U557">
            <v>3</v>
          </cell>
          <cell r="W557" t="str">
            <v>素泡菜</v>
          </cell>
          <cell r="X557">
            <v>10</v>
          </cell>
        </row>
        <row r="558">
          <cell r="D558" t="str">
            <v>白菜煨豆皮</v>
          </cell>
          <cell r="E558" t="str">
            <v>大白菜-去外葉</v>
          </cell>
          <cell r="F558">
            <v>70</v>
          </cell>
          <cell r="H558" t="str">
            <v>豆皮捲非基改</v>
          </cell>
          <cell r="I558">
            <v>2.5</v>
          </cell>
          <cell r="K558" t="str">
            <v>紅蘿蔔-洗皮</v>
          </cell>
          <cell r="L558">
            <v>5</v>
          </cell>
          <cell r="N558" t="str">
            <v>木耳絲/鮮</v>
          </cell>
          <cell r="O558">
            <v>2</v>
          </cell>
        </row>
        <row r="559">
          <cell r="D559" t="str">
            <v>白菜燴珍菇</v>
          </cell>
          <cell r="E559" t="str">
            <v>大白菜-去外葉</v>
          </cell>
          <cell r="F559">
            <v>70</v>
          </cell>
          <cell r="H559" t="str">
            <v>CAS肉絲</v>
          </cell>
          <cell r="I559">
            <v>5.5</v>
          </cell>
          <cell r="K559" t="str">
            <v>金針菇kg</v>
          </cell>
          <cell r="L559">
            <v>5.5</v>
          </cell>
          <cell r="N559" t="str">
            <v>紅蘿蔔-洗皮</v>
          </cell>
          <cell r="O559">
            <v>5.5</v>
          </cell>
        </row>
        <row r="560">
          <cell r="D560" t="str">
            <v>白菜什錦</v>
          </cell>
          <cell r="E560" t="str">
            <v>大白菜-去外葉</v>
          </cell>
          <cell r="F560">
            <v>60</v>
          </cell>
          <cell r="H560" t="str">
            <v>CAS肉絲</v>
          </cell>
          <cell r="I560">
            <v>7.5</v>
          </cell>
          <cell r="K560" t="str">
            <v>紅蘿蔔-洗皮</v>
          </cell>
          <cell r="L560">
            <v>5</v>
          </cell>
          <cell r="N560" t="str">
            <v>金針菇kg</v>
          </cell>
          <cell r="O560">
            <v>5</v>
          </cell>
          <cell r="Q560" t="str">
            <v>木耳絲/鮮</v>
          </cell>
          <cell r="R560">
            <v>2</v>
          </cell>
          <cell r="T560" t="str">
            <v>豆皮捲非基改</v>
          </cell>
          <cell r="U560">
            <v>2.5</v>
          </cell>
        </row>
        <row r="561">
          <cell r="D561" t="str">
            <v>奶焗白菜</v>
          </cell>
          <cell r="E561" t="str">
            <v>大白菜-去外葉</v>
          </cell>
          <cell r="F561">
            <v>70</v>
          </cell>
          <cell r="H561" t="str">
            <v>CAS碎培根</v>
          </cell>
          <cell r="I561">
            <v>8</v>
          </cell>
          <cell r="K561" t="str">
            <v>起司乳酪絲300g</v>
          </cell>
          <cell r="L561">
            <v>3</v>
          </cell>
          <cell r="N561" t="str">
            <v>奶油500g無鹽</v>
          </cell>
          <cell r="O561">
            <v>1</v>
          </cell>
          <cell r="Q561" t="str">
            <v>奶粉2.2k</v>
          </cell>
          <cell r="R561">
            <v>1.5</v>
          </cell>
          <cell r="T561" t="str">
            <v>紅蘿蔔-洗皮</v>
          </cell>
          <cell r="U561">
            <v>3</v>
          </cell>
          <cell r="W561" t="str">
            <v>木耳絲/鮮</v>
          </cell>
          <cell r="X561">
            <v>2</v>
          </cell>
        </row>
        <row r="562">
          <cell r="D562" t="str">
            <v>白菜年糕</v>
          </cell>
          <cell r="E562" t="str">
            <v>寧波年糕430g</v>
          </cell>
          <cell r="F562">
            <v>8</v>
          </cell>
          <cell r="H562" t="str">
            <v>麵疙瘩</v>
          </cell>
          <cell r="I562">
            <v>22</v>
          </cell>
          <cell r="K562" t="str">
            <v>CAS肉絲</v>
          </cell>
          <cell r="L562">
            <v>5</v>
          </cell>
          <cell r="N562" t="str">
            <v>洋蔥去皮</v>
          </cell>
          <cell r="O562">
            <v>10</v>
          </cell>
          <cell r="Q562" t="str">
            <v>大白菜-去外葉</v>
          </cell>
          <cell r="R562">
            <v>20</v>
          </cell>
          <cell r="T562" t="str">
            <v>紅蘿蔔-洗皮</v>
          </cell>
          <cell r="U562">
            <v>3</v>
          </cell>
        </row>
        <row r="563">
          <cell r="D563" t="str">
            <v>泡菜年糕</v>
          </cell>
          <cell r="E563" t="str">
            <v>寧波年糕430g</v>
          </cell>
          <cell r="F563">
            <v>8</v>
          </cell>
          <cell r="H563" t="str">
            <v>麵疙瘩</v>
          </cell>
          <cell r="I563">
            <v>22</v>
          </cell>
          <cell r="K563" t="str">
            <v>CAS肉絲</v>
          </cell>
          <cell r="L563">
            <v>5</v>
          </cell>
          <cell r="N563" t="str">
            <v>洋蔥去皮</v>
          </cell>
          <cell r="O563">
            <v>10</v>
          </cell>
          <cell r="Q563" t="str">
            <v>大白菜-去外葉</v>
          </cell>
          <cell r="R563">
            <v>20</v>
          </cell>
          <cell r="T563" t="str">
            <v>紅蘿蔔-洗皮</v>
          </cell>
          <cell r="U563">
            <v>3</v>
          </cell>
          <cell r="W563" t="str">
            <v>素泡菜</v>
          </cell>
          <cell r="X563">
            <v>10</v>
          </cell>
        </row>
        <row r="565">
          <cell r="D565" t="str">
            <v>高麗菜</v>
          </cell>
        </row>
        <row r="566">
          <cell r="D566" t="str">
            <v>培根高麗菜</v>
          </cell>
          <cell r="E566" t="str">
            <v>高麗菜-去外葉</v>
          </cell>
          <cell r="F566">
            <v>70</v>
          </cell>
          <cell r="H566" t="str">
            <v>紅蘿蔔-洗皮</v>
          </cell>
          <cell r="I566">
            <v>4</v>
          </cell>
          <cell r="K566" t="str">
            <v>CAS碎培根</v>
          </cell>
          <cell r="L566">
            <v>4</v>
          </cell>
        </row>
        <row r="567">
          <cell r="D567" t="str">
            <v>高麗菜炒黑輪</v>
          </cell>
          <cell r="E567" t="str">
            <v>高麗菜-去外葉</v>
          </cell>
          <cell r="F567">
            <v>70</v>
          </cell>
          <cell r="H567" t="str">
            <v>黑輪條CAS</v>
          </cell>
          <cell r="I567">
            <v>5.0999999999999996</v>
          </cell>
          <cell r="K567" t="str">
            <v>紅蘿蔔-洗皮</v>
          </cell>
          <cell r="L567">
            <v>3.5</v>
          </cell>
        </row>
        <row r="568">
          <cell r="D568" t="str">
            <v>木須炒高麗</v>
          </cell>
          <cell r="E568" t="str">
            <v>高麗菜-去外葉</v>
          </cell>
          <cell r="F568">
            <v>60</v>
          </cell>
          <cell r="H568" t="str">
            <v>CAS肉片</v>
          </cell>
          <cell r="I568">
            <v>5.5</v>
          </cell>
          <cell r="K568" t="str">
            <v>木耳絲/鮮</v>
          </cell>
          <cell r="L568">
            <v>3</v>
          </cell>
          <cell r="N568" t="str">
            <v>紅蘿蔔-洗皮</v>
          </cell>
          <cell r="O568">
            <v>4.2</v>
          </cell>
          <cell r="Q568" t="str">
            <v>蝦米</v>
          </cell>
          <cell r="R568">
            <v>0.5</v>
          </cell>
        </row>
        <row r="569">
          <cell r="D569" t="str">
            <v>蝦香高麗</v>
          </cell>
          <cell r="E569" t="str">
            <v>高麗菜-去外葉</v>
          </cell>
          <cell r="F569">
            <v>60</v>
          </cell>
          <cell r="H569" t="str">
            <v>CAS肉片</v>
          </cell>
          <cell r="I569">
            <v>5.5</v>
          </cell>
          <cell r="K569" t="str">
            <v>木耳絲/鮮</v>
          </cell>
          <cell r="L569">
            <v>3</v>
          </cell>
          <cell r="N569" t="str">
            <v>紅蘿蔔-洗皮</v>
          </cell>
          <cell r="O569">
            <v>4.2</v>
          </cell>
          <cell r="Q569" t="str">
            <v>蝦米</v>
          </cell>
          <cell r="R569">
            <v>0.5</v>
          </cell>
        </row>
        <row r="570">
          <cell r="D570" t="str">
            <v>櫻花蝦炒高麗</v>
          </cell>
          <cell r="E570" t="str">
            <v>高麗菜-去外葉</v>
          </cell>
          <cell r="F570">
            <v>60</v>
          </cell>
          <cell r="H570" t="str">
            <v>櫻花蝦</v>
          </cell>
          <cell r="I570">
            <v>1</v>
          </cell>
          <cell r="K570" t="str">
            <v>紅蘿蔔-洗皮</v>
          </cell>
          <cell r="L570">
            <v>4.2</v>
          </cell>
          <cell r="N570" t="str">
            <v>木耳絲/鮮</v>
          </cell>
          <cell r="O570">
            <v>3</v>
          </cell>
        </row>
        <row r="571">
          <cell r="D571" t="str">
            <v>三杯總匯</v>
          </cell>
          <cell r="E571" t="str">
            <v>高麗菜-去外葉</v>
          </cell>
          <cell r="F571">
            <v>45</v>
          </cell>
          <cell r="H571" t="str">
            <v>CAS米血糕丁</v>
          </cell>
          <cell r="I571">
            <v>12.5</v>
          </cell>
          <cell r="K571" t="str">
            <v>杏鮑菇</v>
          </cell>
          <cell r="L571">
            <v>5</v>
          </cell>
          <cell r="N571" t="str">
            <v>薑片</v>
          </cell>
          <cell r="O571">
            <v>0.5</v>
          </cell>
          <cell r="Q571" t="str">
            <v>九層塔</v>
          </cell>
          <cell r="R571">
            <v>1.5</v>
          </cell>
        </row>
        <row r="572">
          <cell r="D572" t="str">
            <v>腐乳高麗</v>
          </cell>
          <cell r="E572" t="str">
            <v>高麗菜-去外葉</v>
          </cell>
          <cell r="F572">
            <v>60</v>
          </cell>
          <cell r="H572" t="str">
            <v>CAS肉片</v>
          </cell>
          <cell r="I572">
            <v>5.5</v>
          </cell>
          <cell r="K572" t="str">
            <v>紅蘿蔔-洗皮</v>
          </cell>
          <cell r="L572">
            <v>3</v>
          </cell>
          <cell r="N572" t="str">
            <v>豆腐乳840g</v>
          </cell>
          <cell r="O572">
            <v>2</v>
          </cell>
          <cell r="Q572" t="str">
            <v>豆腐乳160g</v>
          </cell>
          <cell r="R572">
            <v>2</v>
          </cell>
        </row>
        <row r="573">
          <cell r="D573" t="str">
            <v>宮保高麗菜X</v>
          </cell>
          <cell r="E573" t="str">
            <v>高麗菜-去外葉</v>
          </cell>
          <cell r="F573">
            <v>65</v>
          </cell>
          <cell r="H573" t="str">
            <v>CAS肉片</v>
          </cell>
          <cell r="I573">
            <v>5.5</v>
          </cell>
          <cell r="K573" t="str">
            <v>木耳絲/鮮</v>
          </cell>
          <cell r="L573">
            <v>3</v>
          </cell>
          <cell r="N573" t="str">
            <v>乾辣椒</v>
          </cell>
          <cell r="O573">
            <v>0.2</v>
          </cell>
        </row>
        <row r="574">
          <cell r="D574" t="str">
            <v>蕃茄高麗菜</v>
          </cell>
          <cell r="E574" t="str">
            <v>高麗菜-去外葉</v>
          </cell>
          <cell r="F574">
            <v>60</v>
          </cell>
          <cell r="H574" t="str">
            <v>大蕃茄</v>
          </cell>
          <cell r="I574">
            <v>15</v>
          </cell>
          <cell r="K574" t="str">
            <v>CAS肉片</v>
          </cell>
          <cell r="L574">
            <v>5.5</v>
          </cell>
          <cell r="N574" t="str">
            <v>蔥</v>
          </cell>
          <cell r="O574">
            <v>0.8</v>
          </cell>
        </row>
        <row r="575">
          <cell r="D575" t="str">
            <v>豆皮高麗菜</v>
          </cell>
          <cell r="E575" t="str">
            <v>高麗菜-去外葉</v>
          </cell>
          <cell r="F575">
            <v>60</v>
          </cell>
          <cell r="H575" t="str">
            <v>豆皮捲非基改</v>
          </cell>
          <cell r="I575">
            <v>3</v>
          </cell>
          <cell r="K575" t="str">
            <v>紅蘿蔔-洗皮</v>
          </cell>
          <cell r="L575">
            <v>5</v>
          </cell>
          <cell r="N575" t="str">
            <v>絞蒜仁</v>
          </cell>
          <cell r="O575">
            <v>0.5</v>
          </cell>
        </row>
        <row r="577">
          <cell r="D577" t="str">
            <v>立冬:四神湯</v>
          </cell>
          <cell r="E577" t="str">
            <v>大薏仁</v>
          </cell>
          <cell r="F577">
            <v>5</v>
          </cell>
          <cell r="G577" t="str">
            <v>幼5</v>
          </cell>
          <cell r="H577" t="str">
            <v>芡實</v>
          </cell>
          <cell r="I577">
            <v>1.5</v>
          </cell>
          <cell r="J577" t="str">
            <v>幼3</v>
          </cell>
          <cell r="K577" t="str">
            <v>蓮子</v>
          </cell>
          <cell r="L577">
            <v>2</v>
          </cell>
          <cell r="M577" t="str">
            <v>幼5</v>
          </cell>
          <cell r="N577" t="str">
            <v>蘇淮山片</v>
          </cell>
          <cell r="O577">
            <v>2</v>
          </cell>
          <cell r="P577" t="str">
            <v>幼3</v>
          </cell>
          <cell r="Q577" t="str">
            <v>CAS雞胸丁</v>
          </cell>
          <cell r="R577">
            <v>6</v>
          </cell>
        </row>
        <row r="578">
          <cell r="D578" t="str">
            <v>雞湯</v>
          </cell>
        </row>
        <row r="579">
          <cell r="D579" t="str">
            <v>養生雞湯</v>
          </cell>
          <cell r="E579" t="str">
            <v>CAS雞排丁</v>
          </cell>
          <cell r="F579">
            <v>31</v>
          </cell>
          <cell r="H579" t="str">
            <v>黃耆</v>
          </cell>
          <cell r="I579">
            <v>0.4</v>
          </cell>
          <cell r="K579" t="str">
            <v>枸杞</v>
          </cell>
          <cell r="L579">
            <v>0.4</v>
          </cell>
          <cell r="N579" t="str">
            <v>紅棗</v>
          </cell>
          <cell r="O579">
            <v>1.2</v>
          </cell>
          <cell r="Q579" t="str">
            <v>薑片</v>
          </cell>
          <cell r="R579">
            <v>0.4</v>
          </cell>
        </row>
        <row r="580">
          <cell r="D580" t="str">
            <v>瓜子雞湯</v>
          </cell>
          <cell r="E580" t="str">
            <v>CAS雞胸丁</v>
          </cell>
          <cell r="F580">
            <v>14.5</v>
          </cell>
          <cell r="H580" t="str">
            <v>白蘿蔔-去頭</v>
          </cell>
          <cell r="I580">
            <v>14.5</v>
          </cell>
          <cell r="K580" t="str">
            <v>花瓜條1.8K</v>
          </cell>
          <cell r="L580">
            <v>7.5</v>
          </cell>
          <cell r="N580" t="str">
            <v>薑片</v>
          </cell>
          <cell r="O580">
            <v>0.5</v>
          </cell>
        </row>
        <row r="581">
          <cell r="D581" t="str">
            <v>冬瓜</v>
          </cell>
        </row>
        <row r="582">
          <cell r="D582" t="str">
            <v>冬瓜魚丸湯</v>
          </cell>
          <cell r="E582" t="str">
            <v>冬瓜</v>
          </cell>
          <cell r="F582">
            <v>25</v>
          </cell>
          <cell r="H582" t="str">
            <v>CAS珍珠丸子-珍</v>
          </cell>
          <cell r="I582">
            <v>8.3000000000000007</v>
          </cell>
          <cell r="J582" t="str">
            <v>6K</v>
          </cell>
          <cell r="K582" t="str">
            <v>薑絲</v>
          </cell>
          <cell r="L582">
            <v>0.5</v>
          </cell>
        </row>
        <row r="583">
          <cell r="D583" t="str">
            <v>冬瓜蛤蜊湯</v>
          </cell>
          <cell r="E583" t="str">
            <v>冬瓜</v>
          </cell>
          <cell r="F583">
            <v>30</v>
          </cell>
          <cell r="H583" t="str">
            <v>蛤蠣Q</v>
          </cell>
          <cell r="I583">
            <v>12</v>
          </cell>
          <cell r="K583" t="str">
            <v>CAS大骨</v>
          </cell>
          <cell r="L583">
            <v>4</v>
          </cell>
          <cell r="N583" t="str">
            <v>薑絲</v>
          </cell>
          <cell r="O583">
            <v>0.5</v>
          </cell>
        </row>
        <row r="584">
          <cell r="D584" t="str">
            <v>冬瓜豚骨湯</v>
          </cell>
          <cell r="E584" t="str">
            <v>冬瓜</v>
          </cell>
          <cell r="F584">
            <v>30</v>
          </cell>
          <cell r="H584" t="str">
            <v>薑絲</v>
          </cell>
          <cell r="I584">
            <v>0.5</v>
          </cell>
          <cell r="K584" t="str">
            <v>CAS大骨</v>
          </cell>
          <cell r="L584">
            <v>4</v>
          </cell>
        </row>
        <row r="585">
          <cell r="D585" t="str">
            <v>冬瓜大骨湯</v>
          </cell>
          <cell r="E585" t="str">
            <v>冬瓜</v>
          </cell>
          <cell r="F585">
            <v>30</v>
          </cell>
          <cell r="H585" t="str">
            <v>薑絲</v>
          </cell>
          <cell r="I585">
            <v>0.5</v>
          </cell>
          <cell r="K585" t="str">
            <v>CAS大骨</v>
          </cell>
          <cell r="L585">
            <v>4</v>
          </cell>
        </row>
        <row r="586">
          <cell r="D586" t="str">
            <v>冬瓜雞骨湯</v>
          </cell>
          <cell r="E586" t="str">
            <v>冬瓜</v>
          </cell>
          <cell r="F586">
            <v>35</v>
          </cell>
          <cell r="H586" t="str">
            <v>CAS雞骨架</v>
          </cell>
          <cell r="I586">
            <v>6</v>
          </cell>
          <cell r="K586" t="str">
            <v>薑片</v>
          </cell>
          <cell r="L586">
            <v>0.7</v>
          </cell>
        </row>
        <row r="587">
          <cell r="D587" t="str">
            <v>冬瓜腐皮湯</v>
          </cell>
          <cell r="E587" t="str">
            <v>冬瓜</v>
          </cell>
          <cell r="F587">
            <v>35</v>
          </cell>
          <cell r="H587" t="str">
            <v>豆皮捲非基改</v>
          </cell>
          <cell r="I587">
            <v>2</v>
          </cell>
          <cell r="K587" t="str">
            <v>CAS大骨</v>
          </cell>
          <cell r="L587">
            <v>4</v>
          </cell>
        </row>
        <row r="588">
          <cell r="D588" t="str">
            <v>香菇冬瓜湯</v>
          </cell>
          <cell r="E588" t="str">
            <v>冬瓜</v>
          </cell>
          <cell r="F588">
            <v>30</v>
          </cell>
          <cell r="H588" t="str">
            <v>鮮香菇</v>
          </cell>
          <cell r="I588">
            <v>1</v>
          </cell>
          <cell r="K588" t="str">
            <v>CAS雞骨架</v>
          </cell>
          <cell r="L588">
            <v>4</v>
          </cell>
          <cell r="N588" t="str">
            <v>薑片</v>
          </cell>
          <cell r="O588">
            <v>0.7</v>
          </cell>
        </row>
        <row r="589">
          <cell r="D589" t="str">
            <v>香菇雞湯</v>
          </cell>
          <cell r="E589" t="str">
            <v>CAS骨腿丁</v>
          </cell>
          <cell r="F589">
            <v>14</v>
          </cell>
          <cell r="H589" t="str">
            <v>冬瓜</v>
          </cell>
          <cell r="I589">
            <v>29</v>
          </cell>
          <cell r="K589" t="str">
            <v>香菇</v>
          </cell>
          <cell r="L589">
            <v>1</v>
          </cell>
          <cell r="N589" t="str">
            <v>CAS雞骨架</v>
          </cell>
          <cell r="O589">
            <v>4</v>
          </cell>
          <cell r="Q589" t="str">
            <v>薑片</v>
          </cell>
          <cell r="R589">
            <v>0.7</v>
          </cell>
        </row>
        <row r="590">
          <cell r="D590" t="str">
            <v>白蘿蔔</v>
          </cell>
        </row>
        <row r="591">
          <cell r="D591" t="str">
            <v>蘿蔔貢丸湯</v>
          </cell>
          <cell r="E591" t="str">
            <v>白蘿蔔-去頭</v>
          </cell>
          <cell r="F591">
            <v>35</v>
          </cell>
          <cell r="H591" t="str">
            <v>CAS小貢丸600g</v>
          </cell>
          <cell r="I591">
            <v>10.199999999999999</v>
          </cell>
          <cell r="J591" t="str">
            <v>6K</v>
          </cell>
          <cell r="K591" t="str">
            <v>CAS大骨</v>
          </cell>
          <cell r="L591">
            <v>4</v>
          </cell>
        </row>
        <row r="592">
          <cell r="D592" t="str">
            <v>香菇蘿蔔湯</v>
          </cell>
          <cell r="E592" t="str">
            <v>白蘿蔔-去頭</v>
          </cell>
          <cell r="F592">
            <v>35</v>
          </cell>
          <cell r="H592" t="str">
            <v>鮮香菇</v>
          </cell>
          <cell r="I592">
            <v>8</v>
          </cell>
          <cell r="K592" t="str">
            <v>紅蘿蔔-洗皮</v>
          </cell>
          <cell r="L592">
            <v>4</v>
          </cell>
          <cell r="N592" t="str">
            <v>CAS大骨</v>
          </cell>
          <cell r="O592">
            <v>4</v>
          </cell>
        </row>
        <row r="593">
          <cell r="D593" t="str">
            <v>蘿蔔魚羹湯</v>
          </cell>
          <cell r="E593" t="str">
            <v>白蘿蔔-去頭</v>
          </cell>
          <cell r="F593">
            <v>34.200000000000003</v>
          </cell>
          <cell r="H593" t="str">
            <v>虱目魚羹CAS</v>
          </cell>
          <cell r="I593">
            <v>10.199999999999999</v>
          </cell>
          <cell r="J593" t="str">
            <v>6K</v>
          </cell>
          <cell r="K593" t="str">
            <v>CAS大骨</v>
          </cell>
          <cell r="L593">
            <v>4</v>
          </cell>
        </row>
        <row r="594">
          <cell r="D594" t="str">
            <v>蘿蔔魚丸湯</v>
          </cell>
          <cell r="E594" t="str">
            <v>白蘿蔔-去頭</v>
          </cell>
          <cell r="F594">
            <v>35</v>
          </cell>
          <cell r="H594" t="str">
            <v>CAS珍珠丸子-珍</v>
          </cell>
          <cell r="I594">
            <v>10.199999999999999</v>
          </cell>
          <cell r="J594" t="str">
            <v>6K</v>
          </cell>
          <cell r="K594" t="str">
            <v>CAS大骨</v>
          </cell>
          <cell r="L594">
            <v>4</v>
          </cell>
        </row>
        <row r="595">
          <cell r="D595" t="str">
            <v>玉米白玉湯</v>
          </cell>
          <cell r="E595" t="str">
            <v>白蘿蔔-去頭</v>
          </cell>
          <cell r="F595">
            <v>35</v>
          </cell>
          <cell r="H595" t="str">
            <v>玉米粒非基改1k</v>
          </cell>
          <cell r="I595">
            <v>5</v>
          </cell>
          <cell r="K595" t="str">
            <v>CAS大骨</v>
          </cell>
          <cell r="L595">
            <v>4</v>
          </cell>
        </row>
        <row r="596">
          <cell r="D596" t="str">
            <v>蘿蔔玉米湯</v>
          </cell>
          <cell r="E596" t="str">
            <v>白蘿蔔-去頭</v>
          </cell>
          <cell r="F596">
            <v>35</v>
          </cell>
          <cell r="H596" t="str">
            <v>玉米粒非基改1k</v>
          </cell>
          <cell r="I596">
            <v>5</v>
          </cell>
          <cell r="K596" t="str">
            <v>CAS大骨</v>
          </cell>
          <cell r="L596">
            <v>4</v>
          </cell>
        </row>
        <row r="597">
          <cell r="D597" t="str">
            <v>蘿蔔玉米排骨湯</v>
          </cell>
          <cell r="E597" t="str">
            <v>白蘿蔔-去頭</v>
          </cell>
          <cell r="F597">
            <v>25</v>
          </cell>
          <cell r="H597" t="str">
            <v>CAS玉米段非基改</v>
          </cell>
          <cell r="I597">
            <v>20</v>
          </cell>
          <cell r="K597" t="str">
            <v>CAS龍骨丁</v>
          </cell>
          <cell r="L597">
            <v>8</v>
          </cell>
        </row>
        <row r="598">
          <cell r="D598" t="str">
            <v>白玉豚骨湯</v>
          </cell>
          <cell r="E598" t="str">
            <v>白蘿蔔-去頭</v>
          </cell>
          <cell r="F598">
            <v>30</v>
          </cell>
          <cell r="H598" t="str">
            <v>CAS大骨</v>
          </cell>
          <cell r="I598">
            <v>6</v>
          </cell>
          <cell r="K598" t="str">
            <v>香菜或芹菜</v>
          </cell>
          <cell r="L598">
            <v>0.5</v>
          </cell>
        </row>
        <row r="599">
          <cell r="D599" t="str">
            <v>蘿蔔排骨湯</v>
          </cell>
          <cell r="E599" t="str">
            <v>白蘿蔔-去頭</v>
          </cell>
          <cell r="F599">
            <v>30.8</v>
          </cell>
          <cell r="H599" t="str">
            <v>CAS龍骨丁</v>
          </cell>
          <cell r="I599">
            <v>5.4</v>
          </cell>
          <cell r="K599" t="str">
            <v>紅蘿蔔-洗皮</v>
          </cell>
          <cell r="L599">
            <v>3.6</v>
          </cell>
        </row>
        <row r="600">
          <cell r="D600" t="str">
            <v>蘿蔔豚骨湯</v>
          </cell>
          <cell r="E600" t="str">
            <v>白蘿蔔-去頭</v>
          </cell>
          <cell r="F600">
            <v>30</v>
          </cell>
          <cell r="H600" t="str">
            <v>CAS大骨</v>
          </cell>
          <cell r="I600">
            <v>6</v>
          </cell>
          <cell r="K600" t="str">
            <v>香菜或芹菜</v>
          </cell>
          <cell r="L600">
            <v>0.5</v>
          </cell>
        </row>
        <row r="601">
          <cell r="D601" t="str">
            <v>白玉大骨湯</v>
          </cell>
          <cell r="E601" t="str">
            <v>白蘿蔔-去頭</v>
          </cell>
          <cell r="F601">
            <v>30</v>
          </cell>
          <cell r="H601" t="str">
            <v>CAS大骨</v>
          </cell>
          <cell r="I601">
            <v>6</v>
          </cell>
          <cell r="K601" t="str">
            <v>紅蘿蔔-洗皮</v>
          </cell>
          <cell r="L601">
            <v>5</v>
          </cell>
        </row>
        <row r="602">
          <cell r="D602" t="str">
            <v>雙色蘿蔔湯</v>
          </cell>
          <cell r="E602" t="str">
            <v>白蘿蔔-去頭</v>
          </cell>
          <cell r="F602">
            <v>30</v>
          </cell>
          <cell r="H602" t="str">
            <v>紅蘿蔔-洗皮</v>
          </cell>
          <cell r="I602">
            <v>6</v>
          </cell>
          <cell r="K602" t="str">
            <v>CAS大骨</v>
          </cell>
          <cell r="L602">
            <v>6</v>
          </cell>
        </row>
        <row r="603">
          <cell r="D603" t="str">
            <v>關東煮湯</v>
          </cell>
          <cell r="E603" t="str">
            <v>白蘿蔔-去頭</v>
          </cell>
          <cell r="F603">
            <v>25</v>
          </cell>
          <cell r="H603" t="str">
            <v>甜不辣條Q</v>
          </cell>
          <cell r="I603">
            <v>6</v>
          </cell>
          <cell r="K603" t="str">
            <v>油豆腐丁非基改</v>
          </cell>
          <cell r="L603">
            <v>8</v>
          </cell>
          <cell r="N603" t="str">
            <v>CAS米血糕丁</v>
          </cell>
          <cell r="O603">
            <v>6</v>
          </cell>
        </row>
        <row r="604">
          <cell r="D604" t="str">
            <v>好彩頭湯</v>
          </cell>
          <cell r="E604" t="str">
            <v>白蘿蔔-去頭</v>
          </cell>
          <cell r="F604">
            <v>26</v>
          </cell>
          <cell r="H604" t="str">
            <v>油豆腐丁非基改</v>
          </cell>
          <cell r="I604">
            <v>7.5</v>
          </cell>
          <cell r="K604" t="str">
            <v>CAS米血糕丁</v>
          </cell>
          <cell r="L604">
            <v>5.6</v>
          </cell>
          <cell r="N604" t="str">
            <v>甜不辣條Q</v>
          </cell>
          <cell r="O604">
            <v>5.6</v>
          </cell>
          <cell r="Q604" t="str">
            <v>柴魚片</v>
          </cell>
          <cell r="R604">
            <v>0.5</v>
          </cell>
          <cell r="T604" t="str">
            <v>CAS大骨</v>
          </cell>
          <cell r="U604">
            <v>4</v>
          </cell>
        </row>
        <row r="605">
          <cell r="D605" t="str">
            <v>彩頭湯(會考)</v>
          </cell>
          <cell r="E605" t="str">
            <v>白蘿蔔-去頭</v>
          </cell>
          <cell r="F605">
            <v>26</v>
          </cell>
          <cell r="H605" t="str">
            <v>油豆腐丁非基改</v>
          </cell>
          <cell r="I605">
            <v>7.5</v>
          </cell>
          <cell r="K605" t="str">
            <v>CAS米血糕丁</v>
          </cell>
          <cell r="L605">
            <v>5.6</v>
          </cell>
          <cell r="N605" t="str">
            <v>甜不辣條Q</v>
          </cell>
          <cell r="O605">
            <v>5.6</v>
          </cell>
          <cell r="Q605" t="str">
            <v>柴魚片</v>
          </cell>
          <cell r="R605">
            <v>0.5</v>
          </cell>
          <cell r="T605" t="str">
            <v>CAS大骨</v>
          </cell>
          <cell r="U605">
            <v>4</v>
          </cell>
        </row>
        <row r="606">
          <cell r="D606" t="str">
            <v>皇帝豆排骨湯</v>
          </cell>
          <cell r="E606" t="str">
            <v>皇帝豆-凍</v>
          </cell>
          <cell r="F606">
            <v>6</v>
          </cell>
          <cell r="H606" t="str">
            <v>白蘿蔔-去頭</v>
          </cell>
          <cell r="I606">
            <v>25</v>
          </cell>
          <cell r="K606" t="str">
            <v>CAS龍骨丁</v>
          </cell>
          <cell r="L606">
            <v>4</v>
          </cell>
          <cell r="N606" t="str">
            <v>香菜</v>
          </cell>
          <cell r="O606">
            <v>0.46</v>
          </cell>
        </row>
        <row r="607">
          <cell r="D607" t="str">
            <v>肉骨茶湯</v>
          </cell>
          <cell r="E607" t="str">
            <v>白蘿蔔-去頭</v>
          </cell>
          <cell r="F607">
            <v>20</v>
          </cell>
          <cell r="H607" t="str">
            <v>CAS龍骨丁</v>
          </cell>
          <cell r="I607">
            <v>8</v>
          </cell>
          <cell r="K607" t="str">
            <v>豆皮捲非基改</v>
          </cell>
          <cell r="L607">
            <v>2</v>
          </cell>
          <cell r="N607" t="str">
            <v>肉骨茶包60g</v>
          </cell>
          <cell r="O607">
            <v>1</v>
          </cell>
          <cell r="Q607" t="str">
            <v>金針菇kg</v>
          </cell>
          <cell r="R607">
            <v>7</v>
          </cell>
        </row>
        <row r="608">
          <cell r="D608" t="str">
            <v>蘿蔔味噌湯</v>
          </cell>
          <cell r="E608" t="str">
            <v>白蘿蔔-去頭</v>
          </cell>
          <cell r="F608">
            <v>15</v>
          </cell>
          <cell r="G608" t="str">
            <v>切片</v>
          </cell>
          <cell r="H608" t="str">
            <v>豆腐非基改4.5k</v>
          </cell>
          <cell r="I608">
            <v>15</v>
          </cell>
          <cell r="K608" t="str">
            <v>味噌非基改</v>
          </cell>
          <cell r="L608">
            <v>6.4</v>
          </cell>
          <cell r="N608" t="str">
            <v>蔥</v>
          </cell>
          <cell r="O608">
            <v>0.7</v>
          </cell>
          <cell r="Q608" t="str">
            <v>柴魚片600g</v>
          </cell>
          <cell r="R608">
            <v>0.4</v>
          </cell>
        </row>
        <row r="609">
          <cell r="D609" t="str">
            <v>蘿蔔黑輪湯</v>
          </cell>
          <cell r="E609" t="str">
            <v>白蘿蔔-去頭</v>
          </cell>
          <cell r="F609">
            <v>30</v>
          </cell>
          <cell r="H609" t="str">
            <v>黑輪條CAS</v>
          </cell>
          <cell r="I609">
            <v>10</v>
          </cell>
          <cell r="K609" t="str">
            <v>紅蘿蔔-洗皮</v>
          </cell>
          <cell r="L609">
            <v>5</v>
          </cell>
          <cell r="N609" t="str">
            <v>CAS大骨</v>
          </cell>
          <cell r="O609">
            <v>4</v>
          </cell>
        </row>
        <row r="610">
          <cell r="D610" t="str">
            <v>日式黑輪湯</v>
          </cell>
          <cell r="E610" t="str">
            <v>白蘿蔔-去頭</v>
          </cell>
          <cell r="F610">
            <v>20</v>
          </cell>
          <cell r="H610" t="str">
            <v>黑輪條CAS</v>
          </cell>
          <cell r="I610">
            <v>10</v>
          </cell>
          <cell r="K610" t="str">
            <v>CAS玉米段非基改</v>
          </cell>
          <cell r="L610">
            <v>15</v>
          </cell>
          <cell r="N610" t="str">
            <v>CAS大骨</v>
          </cell>
          <cell r="O610">
            <v>4</v>
          </cell>
        </row>
        <row r="611">
          <cell r="D611" t="str">
            <v>大白菜</v>
          </cell>
        </row>
        <row r="612">
          <cell r="D612" t="str">
            <v>白菜肉片湯</v>
          </cell>
          <cell r="E612" t="str">
            <v>大白菜-去外葉</v>
          </cell>
          <cell r="F612">
            <v>30</v>
          </cell>
          <cell r="H612" t="str">
            <v>CAS肉片</v>
          </cell>
          <cell r="I612">
            <v>5</v>
          </cell>
          <cell r="K612" t="str">
            <v>金針菇kg</v>
          </cell>
          <cell r="L612">
            <v>3</v>
          </cell>
          <cell r="N612" t="str">
            <v>紅蘿蔔-洗皮</v>
          </cell>
          <cell r="O612">
            <v>3</v>
          </cell>
          <cell r="Q612" t="str">
            <v>CAS大骨</v>
          </cell>
          <cell r="R612">
            <v>4</v>
          </cell>
        </row>
        <row r="613">
          <cell r="D613" t="str">
            <v>白菜金菇湯</v>
          </cell>
          <cell r="E613" t="str">
            <v>大白菜-去外葉</v>
          </cell>
          <cell r="F613">
            <v>30</v>
          </cell>
          <cell r="H613" t="str">
            <v>金針菇kg</v>
          </cell>
          <cell r="I613">
            <v>6</v>
          </cell>
          <cell r="K613" t="str">
            <v>CAS雞骨架</v>
          </cell>
          <cell r="L613">
            <v>4</v>
          </cell>
          <cell r="N613" t="str">
            <v>紅蘿蔔-洗皮</v>
          </cell>
          <cell r="O613">
            <v>3</v>
          </cell>
        </row>
        <row r="614">
          <cell r="D614" t="str">
            <v>白菜三絲湯</v>
          </cell>
          <cell r="E614" t="str">
            <v>大白菜-去外葉</v>
          </cell>
          <cell r="F614">
            <v>16.7</v>
          </cell>
          <cell r="H614" t="str">
            <v>紅蘿蔔-洗皮</v>
          </cell>
          <cell r="I614">
            <v>4</v>
          </cell>
          <cell r="K614" t="str">
            <v>木耳絲/鮮</v>
          </cell>
          <cell r="L614">
            <v>2</v>
          </cell>
          <cell r="N614" t="str">
            <v>金針菇kg</v>
          </cell>
          <cell r="O614">
            <v>6</v>
          </cell>
          <cell r="Q614" t="str">
            <v>CAS大骨</v>
          </cell>
          <cell r="R614">
            <v>4</v>
          </cell>
        </row>
        <row r="615">
          <cell r="D615" t="str">
            <v>田園蔬菜湯</v>
          </cell>
          <cell r="E615" t="str">
            <v>大白菜-去外葉</v>
          </cell>
          <cell r="F615">
            <v>20</v>
          </cell>
          <cell r="H615" t="str">
            <v>紅蘿蔔-洗皮</v>
          </cell>
          <cell r="I615">
            <v>2.5</v>
          </cell>
          <cell r="K615" t="str">
            <v>玉米粒非基改1k</v>
          </cell>
          <cell r="L615">
            <v>5</v>
          </cell>
          <cell r="N615" t="str">
            <v>金針菇kg</v>
          </cell>
          <cell r="O615">
            <v>2.5</v>
          </cell>
          <cell r="Q615" t="str">
            <v>CAS大骨</v>
          </cell>
          <cell r="R615">
            <v>4</v>
          </cell>
        </row>
        <row r="616">
          <cell r="D616" t="str">
            <v>什錦蔬菜湯</v>
          </cell>
          <cell r="E616" t="str">
            <v>白蘿蔔-去頭</v>
          </cell>
          <cell r="F616">
            <v>30</v>
          </cell>
          <cell r="G616" t="str">
            <v>結頭菜去頭</v>
          </cell>
          <cell r="H616" t="str">
            <v>紅蘿蔔-洗皮</v>
          </cell>
          <cell r="I616">
            <v>2.5</v>
          </cell>
          <cell r="K616" t="str">
            <v>金針菇kg</v>
          </cell>
          <cell r="L616">
            <v>2.5</v>
          </cell>
          <cell r="N616" t="str">
            <v>CAS大骨</v>
          </cell>
          <cell r="O616">
            <v>4</v>
          </cell>
        </row>
        <row r="617">
          <cell r="D617" t="str">
            <v>田園玉米湯X南瓜</v>
          </cell>
          <cell r="E617" t="str">
            <v>南瓜</v>
          </cell>
          <cell r="F617">
            <v>25</v>
          </cell>
          <cell r="H617" t="str">
            <v>紅蘿蔔-洗皮</v>
          </cell>
          <cell r="I617">
            <v>2.5</v>
          </cell>
          <cell r="K617" t="str">
            <v>玉米粒非基改1k</v>
          </cell>
          <cell r="L617">
            <v>5</v>
          </cell>
          <cell r="N617" t="str">
            <v>洋蔥去皮</v>
          </cell>
          <cell r="O617">
            <v>4</v>
          </cell>
          <cell r="Q617" t="str">
            <v>CAS大骨</v>
          </cell>
          <cell r="R617">
            <v>4</v>
          </cell>
        </row>
        <row r="618">
          <cell r="D618" t="str">
            <v>田園玉米湯</v>
          </cell>
          <cell r="E618" t="str">
            <v>高麗菜-去外葉</v>
          </cell>
          <cell r="F618">
            <v>25</v>
          </cell>
          <cell r="G618" t="str">
            <v>或大白</v>
          </cell>
          <cell r="H618" t="str">
            <v>紅蘿蔔-洗皮</v>
          </cell>
          <cell r="I618">
            <v>2.5</v>
          </cell>
          <cell r="K618" t="str">
            <v>玉米粒非基改1k</v>
          </cell>
          <cell r="L618">
            <v>5</v>
          </cell>
          <cell r="N618" t="str">
            <v>洋蔥去皮</v>
          </cell>
          <cell r="O618">
            <v>4</v>
          </cell>
          <cell r="Q618" t="str">
            <v>CAS大骨</v>
          </cell>
          <cell r="R618">
            <v>4</v>
          </cell>
        </row>
        <row r="619">
          <cell r="D619" t="str">
            <v>白菜豆腐湯</v>
          </cell>
          <cell r="E619" t="str">
            <v>大白菜-去外葉</v>
          </cell>
          <cell r="F619">
            <v>20</v>
          </cell>
          <cell r="H619" t="str">
            <v>豆腐非基改4.5k</v>
          </cell>
          <cell r="I619">
            <v>15</v>
          </cell>
          <cell r="K619" t="str">
            <v>紅蘿蔔-洗皮</v>
          </cell>
          <cell r="L619">
            <v>4.2</v>
          </cell>
          <cell r="N619" t="str">
            <v>CAS大骨</v>
          </cell>
          <cell r="O619">
            <v>4</v>
          </cell>
        </row>
        <row r="620">
          <cell r="D620" t="str">
            <v>田園鮮蔬湯</v>
          </cell>
          <cell r="E620" t="str">
            <v>大白菜-去外葉</v>
          </cell>
          <cell r="F620">
            <v>20</v>
          </cell>
          <cell r="H620" t="str">
            <v>紅蘿蔔-洗皮</v>
          </cell>
          <cell r="I620">
            <v>2.5</v>
          </cell>
          <cell r="K620" t="str">
            <v>玉米粒非基改1k</v>
          </cell>
          <cell r="L620">
            <v>5</v>
          </cell>
          <cell r="N620" t="str">
            <v>冬粉</v>
          </cell>
          <cell r="O620">
            <v>2.1</v>
          </cell>
        </row>
        <row r="621">
          <cell r="D621" t="str">
            <v>鮮蔬雙菇湯</v>
          </cell>
          <cell r="E621" t="str">
            <v>大白菜-去外葉</v>
          </cell>
          <cell r="F621">
            <v>20</v>
          </cell>
          <cell r="H621" t="str">
            <v>金針菇kg</v>
          </cell>
          <cell r="I621">
            <v>6</v>
          </cell>
          <cell r="K621" t="str">
            <v>袖珍菇#</v>
          </cell>
          <cell r="L621">
            <v>6</v>
          </cell>
          <cell r="N621" t="str">
            <v>冬粉</v>
          </cell>
          <cell r="O621">
            <v>1.1000000000000001</v>
          </cell>
        </row>
        <row r="622">
          <cell r="D622" t="str">
            <v>大滷湯</v>
          </cell>
          <cell r="E622" t="str">
            <v>大白菜-去外葉</v>
          </cell>
          <cell r="F622">
            <v>18</v>
          </cell>
          <cell r="H622" t="str">
            <v>洗選蛋</v>
          </cell>
          <cell r="I622">
            <v>4</v>
          </cell>
          <cell r="K622" t="str">
            <v>木耳絲/鮮</v>
          </cell>
          <cell r="L622">
            <v>1.2</v>
          </cell>
          <cell r="N622" t="str">
            <v>紅蘿蔔-洗皮</v>
          </cell>
          <cell r="O622">
            <v>4</v>
          </cell>
          <cell r="Q622" t="str">
            <v>CAS大骨</v>
          </cell>
          <cell r="R622">
            <v>4</v>
          </cell>
        </row>
        <row r="623">
          <cell r="D623" t="str">
            <v>木耳金菇湯</v>
          </cell>
          <cell r="E623" t="str">
            <v>木耳絲/鮮</v>
          </cell>
          <cell r="F623">
            <v>5</v>
          </cell>
          <cell r="H623" t="str">
            <v>金針菇kg</v>
          </cell>
          <cell r="I623">
            <v>10</v>
          </cell>
          <cell r="K623" t="str">
            <v>高麗菜-去外葉</v>
          </cell>
          <cell r="L623">
            <v>15</v>
          </cell>
          <cell r="N623" t="str">
            <v>CAS大骨</v>
          </cell>
          <cell r="O623">
            <v>4</v>
          </cell>
        </row>
        <row r="624">
          <cell r="D624" t="str">
            <v>羅宋湯</v>
          </cell>
          <cell r="E624" t="str">
            <v>高麗菜-去外葉</v>
          </cell>
          <cell r="F624">
            <v>6</v>
          </cell>
          <cell r="H624" t="str">
            <v>大番茄</v>
          </cell>
          <cell r="I624">
            <v>6</v>
          </cell>
          <cell r="K624" t="str">
            <v>洋芋小丁</v>
          </cell>
          <cell r="L624">
            <v>12.5</v>
          </cell>
          <cell r="N624" t="str">
            <v>紅蘿蔔-洗皮</v>
          </cell>
          <cell r="O624">
            <v>4</v>
          </cell>
          <cell r="Q624" t="str">
            <v>CAS大骨</v>
          </cell>
          <cell r="R624">
            <v>4</v>
          </cell>
        </row>
        <row r="625">
          <cell r="D625" t="str">
            <v>錦繡三絲湯</v>
          </cell>
          <cell r="E625" t="str">
            <v>黃豆芽非基改</v>
          </cell>
          <cell r="F625">
            <v>22</v>
          </cell>
          <cell r="H625" t="str">
            <v>紅蘿蔔-洗皮</v>
          </cell>
          <cell r="I625">
            <v>4.5</v>
          </cell>
          <cell r="K625" t="str">
            <v>木耳絲/鮮</v>
          </cell>
          <cell r="L625">
            <v>4.5</v>
          </cell>
          <cell r="N625" t="str">
            <v>CAS雞骨架</v>
          </cell>
          <cell r="O625">
            <v>6</v>
          </cell>
        </row>
        <row r="626">
          <cell r="D626" t="str">
            <v>豆芽三絲湯</v>
          </cell>
          <cell r="E626" t="str">
            <v>黃豆芽非基改</v>
          </cell>
          <cell r="F626">
            <v>22</v>
          </cell>
          <cell r="H626" t="str">
            <v>紅蘿蔔-洗皮</v>
          </cell>
          <cell r="I626">
            <v>4.5</v>
          </cell>
          <cell r="K626" t="str">
            <v>木耳絲/鮮</v>
          </cell>
          <cell r="L626">
            <v>2</v>
          </cell>
          <cell r="N626" t="str">
            <v>CAS雞骨架</v>
          </cell>
          <cell r="O626">
            <v>6</v>
          </cell>
        </row>
        <row r="627">
          <cell r="D627" t="str">
            <v>酸白菜肉絲湯</v>
          </cell>
          <cell r="E627" t="str">
            <v>酸白菜2.4K</v>
          </cell>
          <cell r="F627">
            <v>20</v>
          </cell>
          <cell r="H627" t="str">
            <v>CAS肉絲</v>
          </cell>
          <cell r="I627">
            <v>8</v>
          </cell>
          <cell r="K627" t="str">
            <v>大白菜-去外葉</v>
          </cell>
          <cell r="L627">
            <v>15</v>
          </cell>
          <cell r="N627" t="str">
            <v>金針菇kg</v>
          </cell>
          <cell r="O627">
            <v>3</v>
          </cell>
          <cell r="Q627" t="str">
            <v>CAS大骨</v>
          </cell>
          <cell r="R627">
            <v>4</v>
          </cell>
        </row>
        <row r="628">
          <cell r="D628" t="str">
            <v>酸白菜肉片湯</v>
          </cell>
          <cell r="E628" t="str">
            <v>酸白菜2.4K</v>
          </cell>
          <cell r="F628">
            <v>30</v>
          </cell>
          <cell r="H628" t="str">
            <v>CAS肉片</v>
          </cell>
          <cell r="I628">
            <v>8</v>
          </cell>
          <cell r="K628" t="str">
            <v>金針菇kg</v>
          </cell>
          <cell r="L628">
            <v>3</v>
          </cell>
          <cell r="N628" t="str">
            <v>CAS大骨</v>
          </cell>
          <cell r="O628">
            <v>4</v>
          </cell>
        </row>
        <row r="629">
          <cell r="D629" t="str">
            <v>酸白菜火鍋湯</v>
          </cell>
          <cell r="E629" t="str">
            <v>酸白菜2.4K</v>
          </cell>
          <cell r="F629">
            <v>30</v>
          </cell>
          <cell r="H629" t="str">
            <v>CAS肉片</v>
          </cell>
          <cell r="I629">
            <v>8</v>
          </cell>
          <cell r="K629" t="str">
            <v>豆腐非基改4.5k</v>
          </cell>
          <cell r="N629" t="str">
            <v>大白菜-去外葉</v>
          </cell>
          <cell r="Q629" t="str">
            <v>紅蘿蔔-洗皮</v>
          </cell>
        </row>
        <row r="630">
          <cell r="D630" t="str">
            <v>蓮藕</v>
          </cell>
        </row>
        <row r="631">
          <cell r="D631" t="str">
            <v>蓮藕排骨湯</v>
          </cell>
          <cell r="E631" t="str">
            <v>蓮藕片</v>
          </cell>
          <cell r="F631">
            <v>21.5</v>
          </cell>
          <cell r="H631" t="str">
            <v>枸杞</v>
          </cell>
          <cell r="I631">
            <v>0.5</v>
          </cell>
          <cell r="K631" t="str">
            <v>CAS龍骨丁</v>
          </cell>
          <cell r="L631">
            <v>4</v>
          </cell>
        </row>
        <row r="632">
          <cell r="D632" t="str">
            <v>枸杞蓮藕湯</v>
          </cell>
          <cell r="E632" t="str">
            <v>蓮藕片</v>
          </cell>
          <cell r="F632">
            <v>21.5</v>
          </cell>
          <cell r="G632" t="str">
            <v>25)妙改11419</v>
          </cell>
          <cell r="H632" t="str">
            <v>枸杞</v>
          </cell>
          <cell r="I632">
            <v>0.5</v>
          </cell>
          <cell r="K632" t="str">
            <v>CAS大骨</v>
          </cell>
          <cell r="L632">
            <v>4</v>
          </cell>
        </row>
        <row r="633">
          <cell r="D633" t="str">
            <v>蓮藕紅棗湯</v>
          </cell>
          <cell r="E633" t="str">
            <v>蓮藕片</v>
          </cell>
          <cell r="F633">
            <v>21.5</v>
          </cell>
          <cell r="H633" t="str">
            <v>紅棗</v>
          </cell>
          <cell r="I633">
            <v>0.5</v>
          </cell>
          <cell r="K633" t="str">
            <v>CAS大骨</v>
          </cell>
          <cell r="L633">
            <v>4</v>
          </cell>
        </row>
        <row r="634">
          <cell r="D634" t="str">
            <v>大黃瓜</v>
          </cell>
        </row>
        <row r="635">
          <cell r="D635" t="str">
            <v>黃瓜肉羹湯X</v>
          </cell>
          <cell r="E635" t="str">
            <v>大黃瓜</v>
          </cell>
          <cell r="F635">
            <v>35</v>
          </cell>
          <cell r="H635" t="str">
            <v>CAS肉羹</v>
          </cell>
          <cell r="I635">
            <v>8</v>
          </cell>
          <cell r="J635" t="str">
            <v>很貴</v>
          </cell>
          <cell r="K635" t="str">
            <v>紅蘿蔔-洗皮</v>
          </cell>
          <cell r="L635">
            <v>3</v>
          </cell>
        </row>
        <row r="636">
          <cell r="D636" t="str">
            <v>黃瓜雞骨湯</v>
          </cell>
          <cell r="E636" t="str">
            <v>大黃瓜</v>
          </cell>
          <cell r="F636">
            <v>35</v>
          </cell>
          <cell r="H636" t="str">
            <v>紅蘿蔔-洗皮</v>
          </cell>
          <cell r="I636">
            <v>4</v>
          </cell>
          <cell r="K636" t="str">
            <v>CAS雞骨架</v>
          </cell>
          <cell r="L636">
            <v>4</v>
          </cell>
        </row>
        <row r="637">
          <cell r="D637" t="str">
            <v>黃瓜大骨湯</v>
          </cell>
          <cell r="E637" t="str">
            <v>大黃瓜</v>
          </cell>
          <cell r="F637">
            <v>35</v>
          </cell>
          <cell r="H637" t="str">
            <v>紅蘿蔔-洗皮</v>
          </cell>
          <cell r="I637">
            <v>4</v>
          </cell>
          <cell r="K637" t="str">
            <v>CAS大骨</v>
          </cell>
          <cell r="L637">
            <v>4</v>
          </cell>
        </row>
        <row r="638">
          <cell r="D638" t="str">
            <v>黃瓜魚丸湯</v>
          </cell>
          <cell r="E638" t="str">
            <v>大黃瓜</v>
          </cell>
          <cell r="F638">
            <v>35</v>
          </cell>
          <cell r="H638" t="str">
            <v>CAS珍珠丸子-珍</v>
          </cell>
          <cell r="I638">
            <v>8</v>
          </cell>
          <cell r="J638" t="str">
            <v>6K</v>
          </cell>
        </row>
        <row r="639">
          <cell r="D639" t="str">
            <v>黃瓜丸子湯</v>
          </cell>
          <cell r="E639" t="str">
            <v>大黃瓜</v>
          </cell>
          <cell r="F639">
            <v>35</v>
          </cell>
          <cell r="H639" t="str">
            <v>CAS珍珠丸子-珍</v>
          </cell>
          <cell r="I639">
            <v>8</v>
          </cell>
          <cell r="J639" t="str">
            <v>6K</v>
          </cell>
        </row>
        <row r="640">
          <cell r="D640" t="str">
            <v>黃瓜龍骨湯</v>
          </cell>
          <cell r="E640" t="str">
            <v>大黃瓜</v>
          </cell>
          <cell r="F640">
            <v>35</v>
          </cell>
          <cell r="H640" t="str">
            <v>CAS龍骨丁</v>
          </cell>
          <cell r="I640">
            <v>6</v>
          </cell>
        </row>
        <row r="641">
          <cell r="D641" t="str">
            <v>黃瓜菇菇湯</v>
          </cell>
          <cell r="E641" t="str">
            <v>大黃瓜</v>
          </cell>
          <cell r="F641">
            <v>35</v>
          </cell>
          <cell r="H641" t="str">
            <v>金針菇kg</v>
          </cell>
          <cell r="I641">
            <v>4</v>
          </cell>
          <cell r="K641" t="str">
            <v>CAS大骨</v>
          </cell>
          <cell r="L641">
            <v>4</v>
          </cell>
        </row>
        <row r="642">
          <cell r="D642" t="str">
            <v>扁蒲</v>
          </cell>
        </row>
        <row r="643">
          <cell r="D643" t="str">
            <v>扁蒲魚丸湯</v>
          </cell>
          <cell r="E643" t="str">
            <v>扁蒲</v>
          </cell>
          <cell r="F643">
            <v>30</v>
          </cell>
          <cell r="H643" t="str">
            <v>CAS珍珠丸子-珍</v>
          </cell>
          <cell r="I643">
            <v>6</v>
          </cell>
          <cell r="J643" t="str">
            <v>6K</v>
          </cell>
          <cell r="K643" t="str">
            <v>CAS大骨</v>
          </cell>
          <cell r="L643">
            <v>4</v>
          </cell>
        </row>
        <row r="644">
          <cell r="D644" t="str">
            <v>蒲瓜大骨湯</v>
          </cell>
          <cell r="E644" t="str">
            <v>扁蒲</v>
          </cell>
          <cell r="F644">
            <v>30</v>
          </cell>
          <cell r="H644" t="str">
            <v>金針菇kg</v>
          </cell>
          <cell r="I644">
            <v>4</v>
          </cell>
          <cell r="K644" t="str">
            <v>CAS大骨</v>
          </cell>
          <cell r="L644">
            <v>4</v>
          </cell>
        </row>
        <row r="645">
          <cell r="D645" t="str">
            <v>青木瓜</v>
          </cell>
        </row>
        <row r="646">
          <cell r="D646" t="str">
            <v>木瓜龍骨湯</v>
          </cell>
          <cell r="E646" t="str">
            <v>青木瓜</v>
          </cell>
          <cell r="F646">
            <v>33.5</v>
          </cell>
          <cell r="H646" t="str">
            <v>枸杞</v>
          </cell>
          <cell r="I646">
            <v>0.6</v>
          </cell>
          <cell r="K646" t="str">
            <v>CAS龍骨丁</v>
          </cell>
          <cell r="L646">
            <v>6</v>
          </cell>
        </row>
        <row r="647">
          <cell r="D647" t="str">
            <v>木瓜豚骨湯</v>
          </cell>
          <cell r="E647" t="str">
            <v>青木瓜</v>
          </cell>
          <cell r="F647">
            <v>33.5</v>
          </cell>
          <cell r="H647" t="str">
            <v>枸杞</v>
          </cell>
          <cell r="I647">
            <v>0.6</v>
          </cell>
          <cell r="K647" t="str">
            <v>CAS大骨</v>
          </cell>
          <cell r="L647">
            <v>4</v>
          </cell>
        </row>
        <row r="648">
          <cell r="D648" t="str">
            <v>木瓜枸杞湯(蔬</v>
          </cell>
          <cell r="E648" t="str">
            <v>青木瓜</v>
          </cell>
          <cell r="F648">
            <v>33.5</v>
          </cell>
          <cell r="H648" t="str">
            <v>枸杞</v>
          </cell>
          <cell r="I648">
            <v>0.6</v>
          </cell>
          <cell r="K648" t="str">
            <v>金針菇kg</v>
          </cell>
          <cell r="L648">
            <v>4</v>
          </cell>
        </row>
        <row r="649">
          <cell r="D649" t="str">
            <v>木瓜雞骨湯</v>
          </cell>
          <cell r="E649" t="str">
            <v>青木瓜</v>
          </cell>
          <cell r="F649">
            <v>35</v>
          </cell>
          <cell r="H649" t="str">
            <v>紅蘿蔔-洗皮</v>
          </cell>
          <cell r="I649">
            <v>4</v>
          </cell>
          <cell r="K649" t="str">
            <v>CAS雞骨架</v>
          </cell>
          <cell r="L649">
            <v>3.5</v>
          </cell>
        </row>
        <row r="650">
          <cell r="D650" t="str">
            <v>木瓜紅棗湯</v>
          </cell>
          <cell r="E650" t="str">
            <v>青木瓜</v>
          </cell>
          <cell r="F650">
            <v>33.5</v>
          </cell>
          <cell r="H650" t="str">
            <v>紅棗</v>
          </cell>
          <cell r="I650">
            <v>0.4</v>
          </cell>
          <cell r="K650" t="str">
            <v>CAS雞骨架</v>
          </cell>
          <cell r="L650">
            <v>6</v>
          </cell>
        </row>
        <row r="651">
          <cell r="D651" t="str">
            <v>苦瓜</v>
          </cell>
        </row>
        <row r="652">
          <cell r="D652" t="str">
            <v>鳳梨苦瓜雞湯</v>
          </cell>
          <cell r="E652" t="str">
            <v>苦瓜</v>
          </cell>
          <cell r="F652">
            <v>15</v>
          </cell>
          <cell r="H652" t="str">
            <v>CAS骨腿丁</v>
          </cell>
          <cell r="I652">
            <v>18</v>
          </cell>
          <cell r="K652" t="str">
            <v>CAS雞骨架</v>
          </cell>
          <cell r="L652">
            <v>7</v>
          </cell>
          <cell r="N652" t="str">
            <v>蔭醬鳳梨600g</v>
          </cell>
          <cell r="O652">
            <v>4</v>
          </cell>
        </row>
        <row r="653">
          <cell r="D653" t="str">
            <v>山藥</v>
          </cell>
        </row>
        <row r="654">
          <cell r="D654" t="str">
            <v>山藥排骨湯</v>
          </cell>
          <cell r="E654" t="str">
            <v>山藥</v>
          </cell>
          <cell r="F654">
            <v>25</v>
          </cell>
          <cell r="H654" t="str">
            <v>枸杞</v>
          </cell>
          <cell r="I654">
            <v>0.5</v>
          </cell>
          <cell r="K654" t="str">
            <v>CAS龍骨丁</v>
          </cell>
          <cell r="L654">
            <v>8</v>
          </cell>
        </row>
        <row r="655">
          <cell r="D655" t="str">
            <v>山藥菇菇湯</v>
          </cell>
          <cell r="E655" t="str">
            <v>山藥</v>
          </cell>
          <cell r="F655">
            <v>25</v>
          </cell>
          <cell r="H655" t="str">
            <v>金針菇kg</v>
          </cell>
          <cell r="I655">
            <v>5</v>
          </cell>
          <cell r="K655" t="str">
            <v>CAS大骨</v>
          </cell>
          <cell r="L655">
            <v>4</v>
          </cell>
        </row>
        <row r="656">
          <cell r="D656" t="str">
            <v>山藥雞湯X</v>
          </cell>
          <cell r="E656" t="str">
            <v>山藥</v>
          </cell>
          <cell r="F656">
            <v>15</v>
          </cell>
          <cell r="H656" t="str">
            <v>CAS雞胸丁</v>
          </cell>
          <cell r="I656">
            <v>25</v>
          </cell>
          <cell r="K656" t="str">
            <v>CAS雞骨架</v>
          </cell>
          <cell r="L656">
            <v>6</v>
          </cell>
          <cell r="N656" t="str">
            <v>紅棗</v>
          </cell>
          <cell r="O656">
            <v>0.7</v>
          </cell>
        </row>
        <row r="657">
          <cell r="D657" t="str">
            <v>山藥枸杞湯</v>
          </cell>
          <cell r="E657" t="str">
            <v>山藥</v>
          </cell>
          <cell r="F657">
            <v>25</v>
          </cell>
          <cell r="H657" t="str">
            <v>枸杞</v>
          </cell>
          <cell r="I657">
            <v>0.5</v>
          </cell>
          <cell r="K657" t="str">
            <v>CAS大骨</v>
          </cell>
          <cell r="L657">
            <v>4</v>
          </cell>
        </row>
        <row r="658">
          <cell r="D658" t="str">
            <v>山藥玉米湯</v>
          </cell>
          <cell r="E658" t="str">
            <v>山藥</v>
          </cell>
          <cell r="F658">
            <v>15</v>
          </cell>
          <cell r="H658" t="str">
            <v>CAS玉米段非基改</v>
          </cell>
          <cell r="I658">
            <v>20</v>
          </cell>
          <cell r="K658" t="str">
            <v>CAS大骨</v>
          </cell>
          <cell r="L658">
            <v>4</v>
          </cell>
        </row>
        <row r="659">
          <cell r="D659" t="str">
            <v>玉米段</v>
          </cell>
        </row>
        <row r="660">
          <cell r="D660" t="str">
            <v>玉米排骨湯</v>
          </cell>
          <cell r="E660" t="str">
            <v>CAS玉米段非基改</v>
          </cell>
          <cell r="F660">
            <v>40</v>
          </cell>
          <cell r="H660" t="str">
            <v>CAS龍骨丁</v>
          </cell>
          <cell r="I660">
            <v>5</v>
          </cell>
          <cell r="K660" t="str">
            <v>香菜</v>
          </cell>
          <cell r="L660">
            <v>0.5</v>
          </cell>
        </row>
        <row r="661">
          <cell r="D661" t="str">
            <v>玉米刈薯湯</v>
          </cell>
          <cell r="E661" t="str">
            <v>CAS玉米段非基改</v>
          </cell>
          <cell r="F661">
            <v>20</v>
          </cell>
          <cell r="H661" t="str">
            <v>刈薯</v>
          </cell>
          <cell r="I661">
            <v>20</v>
          </cell>
          <cell r="K661" t="str">
            <v>CAS大骨</v>
          </cell>
          <cell r="L661">
            <v>4</v>
          </cell>
        </row>
        <row r="662">
          <cell r="D662" t="str">
            <v>玉米蔬菜湯</v>
          </cell>
          <cell r="E662" t="str">
            <v>CAS玉米段非基改</v>
          </cell>
          <cell r="F662">
            <v>20</v>
          </cell>
          <cell r="H662" t="str">
            <v>結頭菜去頭</v>
          </cell>
          <cell r="I662">
            <v>17</v>
          </cell>
          <cell r="K662" t="str">
            <v>CAS大骨</v>
          </cell>
          <cell r="L662">
            <v>4</v>
          </cell>
          <cell r="N662" t="str">
            <v>紅蘿蔔-洗皮</v>
          </cell>
          <cell r="O662">
            <v>5</v>
          </cell>
        </row>
        <row r="663">
          <cell r="D663" t="str">
            <v>玉米海結湯</v>
          </cell>
          <cell r="E663" t="str">
            <v>CAS玉米段非基改</v>
          </cell>
          <cell r="F663">
            <v>18.899999999999999</v>
          </cell>
          <cell r="H663" t="str">
            <v>紅蘿蔔-洗皮</v>
          </cell>
          <cell r="I663">
            <v>4</v>
          </cell>
          <cell r="K663" t="str">
            <v>海帶結</v>
          </cell>
          <cell r="L663">
            <v>7.5</v>
          </cell>
          <cell r="N663" t="str">
            <v>CAS大骨</v>
          </cell>
          <cell r="O663">
            <v>4</v>
          </cell>
        </row>
        <row r="664">
          <cell r="D664" t="str">
            <v>濃湯</v>
          </cell>
        </row>
        <row r="665">
          <cell r="D665" t="str">
            <v>玉米濃湯</v>
          </cell>
          <cell r="E665" t="str">
            <v>玉米粒非基改1k</v>
          </cell>
          <cell r="F665">
            <v>13</v>
          </cell>
          <cell r="H665" t="str">
            <v>洋芋丁-凍</v>
          </cell>
          <cell r="I665">
            <v>15</v>
          </cell>
          <cell r="K665" t="str">
            <v>洗選蛋</v>
          </cell>
          <cell r="L665">
            <v>6</v>
          </cell>
          <cell r="N665" t="str">
            <v>洋蔥去皮</v>
          </cell>
          <cell r="O665">
            <v>6</v>
          </cell>
          <cell r="Q665" t="str">
            <v>玉米醬非基改2.9k</v>
          </cell>
          <cell r="R665">
            <v>10</v>
          </cell>
          <cell r="T665" t="str">
            <v>奶粉</v>
          </cell>
          <cell r="U665">
            <v>1.5</v>
          </cell>
          <cell r="W665" t="str">
            <v>安佳奶油454g無鹽</v>
          </cell>
          <cell r="X665">
            <v>0.6</v>
          </cell>
        </row>
        <row r="666">
          <cell r="D666" t="str">
            <v>巧達濃湯</v>
          </cell>
          <cell r="E666" t="str">
            <v>洋芋丁-凍</v>
          </cell>
          <cell r="F666">
            <v>30</v>
          </cell>
          <cell r="H666" t="str">
            <v>碎培根</v>
          </cell>
          <cell r="I666">
            <v>4</v>
          </cell>
          <cell r="K666" t="str">
            <v>洋蔥去皮</v>
          </cell>
          <cell r="L666">
            <v>8</v>
          </cell>
          <cell r="N666" t="str">
            <v>奶粉</v>
          </cell>
          <cell r="O666">
            <v>5</v>
          </cell>
          <cell r="Q666" t="str">
            <v>紅蘿蔔-洗皮</v>
          </cell>
          <cell r="R666">
            <v>3</v>
          </cell>
        </row>
        <row r="667">
          <cell r="D667" t="str">
            <v>玉米蛋花湯</v>
          </cell>
          <cell r="E667" t="str">
            <v>玉米粒非基改1k</v>
          </cell>
          <cell r="F667">
            <v>15</v>
          </cell>
          <cell r="H667" t="str">
            <v>洋芋小丁</v>
          </cell>
          <cell r="I667">
            <v>10</v>
          </cell>
          <cell r="K667" t="str">
            <v>洗選蛋</v>
          </cell>
          <cell r="L667">
            <v>6</v>
          </cell>
          <cell r="N667" t="str">
            <v>CAS大骨</v>
          </cell>
          <cell r="O667">
            <v>4</v>
          </cell>
        </row>
        <row r="668">
          <cell r="D668" t="str">
            <v>肉羹湯</v>
          </cell>
          <cell r="E668" t="str">
            <v>CAS肉羹</v>
          </cell>
          <cell r="F668">
            <v>15</v>
          </cell>
          <cell r="H668" t="str">
            <v>紅蘿蔔-洗皮</v>
          </cell>
          <cell r="I668">
            <v>2</v>
          </cell>
          <cell r="K668" t="str">
            <v>木耳絲/鮮</v>
          </cell>
          <cell r="L668">
            <v>3</v>
          </cell>
          <cell r="N668" t="str">
            <v>大白菜-去外葉</v>
          </cell>
          <cell r="O668">
            <v>15</v>
          </cell>
          <cell r="Q668" t="str">
            <v>洗選蛋</v>
          </cell>
          <cell r="R668">
            <v>6</v>
          </cell>
          <cell r="T668" t="str">
            <v>柴魚片</v>
          </cell>
          <cell r="U668">
            <v>0.5</v>
          </cell>
        </row>
        <row r="669">
          <cell r="D669" t="str">
            <v>虱目魚羹湯</v>
          </cell>
          <cell r="E669" t="str">
            <v>大白菜-去外葉</v>
          </cell>
          <cell r="F669">
            <v>15</v>
          </cell>
          <cell r="H669" t="str">
            <v>虱目魚羹CAS</v>
          </cell>
          <cell r="I669">
            <v>15</v>
          </cell>
          <cell r="K669" t="str">
            <v>脆筍絲1.8k</v>
          </cell>
          <cell r="L669">
            <v>3</v>
          </cell>
          <cell r="N669" t="str">
            <v>洗選蛋</v>
          </cell>
          <cell r="O669">
            <v>5</v>
          </cell>
          <cell r="Q669" t="str">
            <v>紅蘿蔔-洗皮</v>
          </cell>
          <cell r="R669">
            <v>3</v>
          </cell>
          <cell r="T669" t="str">
            <v>香菜</v>
          </cell>
          <cell r="U669">
            <v>0.5</v>
          </cell>
        </row>
        <row r="670">
          <cell r="D670" t="str">
            <v>白菜羹湯</v>
          </cell>
          <cell r="E670" t="str">
            <v>大白菜-去外葉</v>
          </cell>
          <cell r="F670">
            <v>20</v>
          </cell>
          <cell r="H670" t="str">
            <v>脆筍絲1.8k</v>
          </cell>
          <cell r="I670">
            <v>3</v>
          </cell>
          <cell r="K670" t="str">
            <v>金針菇kg</v>
          </cell>
          <cell r="L670">
            <v>6</v>
          </cell>
          <cell r="N670" t="str">
            <v>CAS大骨</v>
          </cell>
          <cell r="O670">
            <v>4</v>
          </cell>
          <cell r="Q670" t="str">
            <v>鮮香菇</v>
          </cell>
          <cell r="R670">
            <v>4</v>
          </cell>
          <cell r="T670" t="str">
            <v>紅蘿蔔-洗皮</v>
          </cell>
          <cell r="U670">
            <v>3</v>
          </cell>
        </row>
        <row r="671">
          <cell r="D671" t="str">
            <v>牛蒡</v>
          </cell>
        </row>
        <row r="672">
          <cell r="D672" t="str">
            <v>牛蒡養生湯</v>
          </cell>
          <cell r="E672" t="str">
            <v>牛蒡</v>
          </cell>
          <cell r="F672">
            <v>22.5</v>
          </cell>
          <cell r="H672" t="str">
            <v>薑片</v>
          </cell>
          <cell r="I672">
            <v>0.5</v>
          </cell>
          <cell r="K672" t="str">
            <v>枸杞</v>
          </cell>
          <cell r="L672">
            <v>0.7</v>
          </cell>
          <cell r="N672" t="str">
            <v>CAS大骨</v>
          </cell>
          <cell r="O672">
            <v>3.5</v>
          </cell>
        </row>
        <row r="673">
          <cell r="D673" t="str">
            <v>牛蒡枸杞湯</v>
          </cell>
          <cell r="E673" t="str">
            <v>牛蒡</v>
          </cell>
          <cell r="F673">
            <v>18.8</v>
          </cell>
          <cell r="H673" t="str">
            <v>薑片</v>
          </cell>
          <cell r="I673">
            <v>0.4</v>
          </cell>
          <cell r="K673" t="str">
            <v>枸杞</v>
          </cell>
          <cell r="L673">
            <v>0.5</v>
          </cell>
          <cell r="N673" t="str">
            <v>CAS大骨</v>
          </cell>
          <cell r="O673">
            <v>3.5</v>
          </cell>
        </row>
        <row r="674">
          <cell r="D674" t="str">
            <v>牛蒡三絲湯</v>
          </cell>
          <cell r="E674" t="str">
            <v>牛蒡</v>
          </cell>
          <cell r="F674">
            <v>21.5</v>
          </cell>
          <cell r="H674" t="str">
            <v>金針菇kg</v>
          </cell>
          <cell r="I674">
            <v>8</v>
          </cell>
          <cell r="K674" t="str">
            <v>紅蘿蔔-洗皮</v>
          </cell>
          <cell r="L674">
            <v>5</v>
          </cell>
          <cell r="N674" t="str">
            <v>CAS大骨</v>
          </cell>
          <cell r="O674">
            <v>3.5</v>
          </cell>
        </row>
        <row r="675">
          <cell r="D675" t="str">
            <v>牛蒡鮮菇湯</v>
          </cell>
          <cell r="E675" t="str">
            <v>牛蒡</v>
          </cell>
          <cell r="F675">
            <v>17.8</v>
          </cell>
          <cell r="H675" t="str">
            <v>鮮香菇</v>
          </cell>
          <cell r="I675">
            <v>8.8000000000000007</v>
          </cell>
          <cell r="K675" t="str">
            <v>CAS大骨</v>
          </cell>
          <cell r="L675">
            <v>3.5</v>
          </cell>
          <cell r="N675" t="str">
            <v>枸杞</v>
          </cell>
          <cell r="O675">
            <v>0.5</v>
          </cell>
        </row>
        <row r="676">
          <cell r="D676" t="str">
            <v>牛蒡菇菇湯</v>
          </cell>
          <cell r="E676" t="str">
            <v>牛蒡</v>
          </cell>
          <cell r="F676">
            <v>17.8</v>
          </cell>
          <cell r="H676" t="str">
            <v>金針菇kg</v>
          </cell>
          <cell r="I676">
            <v>8.8000000000000007</v>
          </cell>
          <cell r="K676" t="str">
            <v>CAS大骨</v>
          </cell>
          <cell r="L676">
            <v>3.5</v>
          </cell>
          <cell r="N676" t="str">
            <v>枸杞</v>
          </cell>
          <cell r="O676">
            <v>0.5</v>
          </cell>
        </row>
        <row r="677">
          <cell r="D677" t="str">
            <v>牛蒡豚骨湯</v>
          </cell>
          <cell r="E677" t="str">
            <v>牛蒡</v>
          </cell>
          <cell r="F677">
            <v>21.5</v>
          </cell>
          <cell r="H677" t="str">
            <v>冬瓜</v>
          </cell>
          <cell r="I677">
            <v>20</v>
          </cell>
          <cell r="K677" t="str">
            <v>CAS大骨</v>
          </cell>
          <cell r="L677">
            <v>4</v>
          </cell>
        </row>
        <row r="678">
          <cell r="D678" t="str">
            <v>牛蒡蔬菜湯</v>
          </cell>
          <cell r="E678" t="str">
            <v>牛蒡</v>
          </cell>
          <cell r="F678">
            <v>18.100000000000001</v>
          </cell>
          <cell r="H678" t="str">
            <v>大白菜-去外葉</v>
          </cell>
          <cell r="I678">
            <v>18.100000000000001</v>
          </cell>
          <cell r="K678" t="str">
            <v>CAS大骨</v>
          </cell>
          <cell r="L678">
            <v>3.6</v>
          </cell>
        </row>
        <row r="679">
          <cell r="D679" t="str">
            <v>筍</v>
          </cell>
        </row>
        <row r="680">
          <cell r="D680" t="str">
            <v>竹筍豚骨湯</v>
          </cell>
          <cell r="E680" t="str">
            <v>麻竹筍</v>
          </cell>
          <cell r="F680">
            <v>35</v>
          </cell>
          <cell r="H680" t="str">
            <v>鮮香菇</v>
          </cell>
          <cell r="I680">
            <v>2</v>
          </cell>
          <cell r="K680" t="str">
            <v>CAS大骨</v>
          </cell>
          <cell r="L680">
            <v>4</v>
          </cell>
        </row>
        <row r="681">
          <cell r="D681" t="str">
            <v>筍香大骨湯</v>
          </cell>
          <cell r="E681" t="str">
            <v>麻竹筍</v>
          </cell>
          <cell r="F681">
            <v>35</v>
          </cell>
          <cell r="H681" t="str">
            <v>CAS大骨</v>
          </cell>
          <cell r="I681">
            <v>4</v>
          </cell>
          <cell r="K681" t="str">
            <v>福菜-切</v>
          </cell>
          <cell r="L681">
            <v>5</v>
          </cell>
          <cell r="M681" t="str">
            <v>改梅乾菜</v>
          </cell>
        </row>
        <row r="682">
          <cell r="D682" t="str">
            <v>福菜桂筍湯</v>
          </cell>
          <cell r="E682" t="str">
            <v>桂竹筍</v>
          </cell>
          <cell r="F682">
            <v>28</v>
          </cell>
          <cell r="H682" t="str">
            <v>CAS龍骨丁</v>
          </cell>
          <cell r="I682">
            <v>6</v>
          </cell>
          <cell r="K682" t="str">
            <v>福菜-切</v>
          </cell>
          <cell r="L682">
            <v>4</v>
          </cell>
          <cell r="M682" t="str">
            <v>改梅乾菜</v>
          </cell>
        </row>
        <row r="683">
          <cell r="D683" t="str">
            <v>桂筍排骨湯</v>
          </cell>
          <cell r="E683" t="str">
            <v>桂竹筍</v>
          </cell>
          <cell r="F683">
            <v>30</v>
          </cell>
          <cell r="H683" t="str">
            <v>CAS龍骨丁</v>
          </cell>
          <cell r="I683">
            <v>6</v>
          </cell>
          <cell r="K683" t="str">
            <v>福菜-切</v>
          </cell>
          <cell r="L683">
            <v>5</v>
          </cell>
          <cell r="M683" t="str">
            <v>改梅乾菜</v>
          </cell>
          <cell r="N683" t="str">
            <v>薑片</v>
          </cell>
          <cell r="O683">
            <v>0.4</v>
          </cell>
        </row>
        <row r="684">
          <cell r="D684" t="str">
            <v>福菜筍片湯</v>
          </cell>
          <cell r="E684" t="str">
            <v>福菜-切</v>
          </cell>
          <cell r="F684">
            <v>9.5</v>
          </cell>
          <cell r="H684" t="str">
            <v>脆筍片1.8k</v>
          </cell>
          <cell r="I684">
            <v>16.5</v>
          </cell>
          <cell r="K684" t="str">
            <v>CAS大骨</v>
          </cell>
          <cell r="L684">
            <v>4</v>
          </cell>
        </row>
        <row r="685">
          <cell r="D685" t="str">
            <v>海菜蛋花湯</v>
          </cell>
        </row>
        <row r="686">
          <cell r="D686" t="str">
            <v>味噌海芽湯</v>
          </cell>
          <cell r="E686" t="str">
            <v>海帶芽</v>
          </cell>
          <cell r="F686">
            <v>0.5</v>
          </cell>
          <cell r="H686" t="str">
            <v>豆腐非基改4.5k</v>
          </cell>
          <cell r="I686">
            <v>16.3</v>
          </cell>
          <cell r="K686" t="str">
            <v>蔥</v>
          </cell>
          <cell r="L686">
            <v>0.5</v>
          </cell>
          <cell r="N686" t="str">
            <v>CAS大骨</v>
          </cell>
          <cell r="O686">
            <v>4</v>
          </cell>
          <cell r="Q686" t="str">
            <v>味噌非基改</v>
          </cell>
          <cell r="R686">
            <v>6.2</v>
          </cell>
        </row>
        <row r="687">
          <cell r="D687" t="str">
            <v>紫菜蛋花湯</v>
          </cell>
          <cell r="E687" t="str">
            <v>紫菜/包</v>
          </cell>
          <cell r="F687">
            <v>0.7</v>
          </cell>
          <cell r="G687" t="str">
            <v>1包</v>
          </cell>
          <cell r="H687" t="str">
            <v>薑絲</v>
          </cell>
          <cell r="I687">
            <v>0.6</v>
          </cell>
          <cell r="K687" t="str">
            <v>洗選蛋</v>
          </cell>
          <cell r="L687">
            <v>6</v>
          </cell>
          <cell r="N687" t="str">
            <v>蔥</v>
          </cell>
          <cell r="O687">
            <v>0.6</v>
          </cell>
        </row>
        <row r="688">
          <cell r="D688" t="str">
            <v>海芽蛋花湯</v>
          </cell>
          <cell r="E688" t="str">
            <v>海帶芽</v>
          </cell>
          <cell r="F688">
            <v>0.7</v>
          </cell>
          <cell r="H688" t="str">
            <v>薑絲</v>
          </cell>
          <cell r="I688">
            <v>0.6</v>
          </cell>
          <cell r="K688" t="str">
            <v>洗選蛋</v>
          </cell>
          <cell r="L688">
            <v>6</v>
          </cell>
          <cell r="N688" t="str">
            <v>蔥</v>
          </cell>
          <cell r="O688">
            <v>0.6</v>
          </cell>
          <cell r="Q688" t="str">
            <v>CAS大骨</v>
          </cell>
          <cell r="R688">
            <v>6</v>
          </cell>
        </row>
        <row r="689">
          <cell r="D689" t="str">
            <v>紫菜吻魚蛋花湯</v>
          </cell>
          <cell r="E689" t="str">
            <v>紫菜/包</v>
          </cell>
          <cell r="F689">
            <v>0.3</v>
          </cell>
          <cell r="H689" t="str">
            <v>洗選蛋</v>
          </cell>
          <cell r="I689">
            <v>4.5</v>
          </cell>
          <cell r="K689" t="str">
            <v>吻仔魚Q</v>
          </cell>
          <cell r="L689">
            <v>0.75</v>
          </cell>
          <cell r="N689" t="str">
            <v>CAS大骨</v>
          </cell>
          <cell r="O689">
            <v>4</v>
          </cell>
          <cell r="Q689" t="str">
            <v>薑絲</v>
          </cell>
          <cell r="R689">
            <v>0.5</v>
          </cell>
        </row>
        <row r="690">
          <cell r="D690" t="str">
            <v>紫菜吻魚湯</v>
          </cell>
          <cell r="E690" t="str">
            <v>紫菜/包</v>
          </cell>
          <cell r="F690">
            <v>0.45</v>
          </cell>
          <cell r="G690" t="str">
            <v>1包</v>
          </cell>
          <cell r="H690" t="str">
            <v>吻仔魚Q</v>
          </cell>
          <cell r="I690">
            <v>0.75</v>
          </cell>
          <cell r="K690" t="str">
            <v>蔥</v>
          </cell>
          <cell r="L690">
            <v>0.35</v>
          </cell>
          <cell r="N690" t="str">
            <v>CAS大骨</v>
          </cell>
          <cell r="O690">
            <v>4</v>
          </cell>
          <cell r="Q690" t="str">
            <v>薑絲</v>
          </cell>
          <cell r="R690">
            <v>0.35</v>
          </cell>
        </row>
        <row r="691">
          <cell r="D691" t="str">
            <v>紫菜豆腐湯</v>
          </cell>
          <cell r="E691" t="str">
            <v>紫菜/包</v>
          </cell>
          <cell r="F691">
            <v>0.45</v>
          </cell>
          <cell r="G691" t="str">
            <v>1包</v>
          </cell>
          <cell r="H691" t="str">
            <v>豆腐非基改4.5k</v>
          </cell>
          <cell r="I691">
            <v>16.3</v>
          </cell>
          <cell r="K691" t="str">
            <v>蔥</v>
          </cell>
          <cell r="L691">
            <v>0.7</v>
          </cell>
          <cell r="N691" t="str">
            <v>薑絲</v>
          </cell>
          <cell r="O691">
            <v>0.5</v>
          </cell>
          <cell r="Q691" t="str">
            <v>CAS大骨</v>
          </cell>
          <cell r="R691">
            <v>4</v>
          </cell>
        </row>
        <row r="692">
          <cell r="D692" t="str">
            <v>海帶豆芽湯</v>
          </cell>
          <cell r="E692" t="str">
            <v>黃豆芽非基改</v>
          </cell>
          <cell r="F692">
            <v>10</v>
          </cell>
          <cell r="H692" t="str">
            <v>海帶結</v>
          </cell>
          <cell r="I692">
            <v>20</v>
          </cell>
          <cell r="K692" t="str">
            <v>CAS大骨</v>
          </cell>
          <cell r="L692">
            <v>5</v>
          </cell>
        </row>
        <row r="693">
          <cell r="D693" t="str">
            <v>海芽豆腐湯</v>
          </cell>
          <cell r="E693" t="str">
            <v>海帶芽</v>
          </cell>
          <cell r="F693">
            <v>0.7</v>
          </cell>
          <cell r="H693" t="str">
            <v>豆腐非基改4.5k</v>
          </cell>
          <cell r="I693">
            <v>16.3</v>
          </cell>
          <cell r="K693" t="str">
            <v>蔥</v>
          </cell>
          <cell r="L693">
            <v>0.7</v>
          </cell>
          <cell r="N693" t="str">
            <v>薑絲</v>
          </cell>
          <cell r="O693">
            <v>0.5</v>
          </cell>
          <cell r="Q693" t="str">
            <v>CAS大骨</v>
          </cell>
          <cell r="R693">
            <v>4</v>
          </cell>
        </row>
        <row r="694">
          <cell r="D694" t="str">
            <v>海芽金菇湯</v>
          </cell>
          <cell r="E694" t="str">
            <v>海帶芽</v>
          </cell>
          <cell r="F694">
            <v>1</v>
          </cell>
          <cell r="H694" t="str">
            <v>金針菇kg</v>
          </cell>
          <cell r="I694">
            <v>4</v>
          </cell>
          <cell r="K694" t="str">
            <v>CAS大骨</v>
          </cell>
          <cell r="L694">
            <v>4</v>
          </cell>
          <cell r="N694" t="str">
            <v>蔥</v>
          </cell>
          <cell r="O694">
            <v>1</v>
          </cell>
        </row>
        <row r="695">
          <cell r="D695" t="str">
            <v>紫菜金菇湯</v>
          </cell>
          <cell r="E695" t="str">
            <v>紫菜/包</v>
          </cell>
          <cell r="F695">
            <v>0.3</v>
          </cell>
          <cell r="H695" t="str">
            <v>金針菇kg</v>
          </cell>
          <cell r="I695">
            <v>4</v>
          </cell>
          <cell r="K695" t="str">
            <v>薑絲</v>
          </cell>
          <cell r="L695">
            <v>0.5</v>
          </cell>
          <cell r="N695" t="str">
            <v>蔥</v>
          </cell>
          <cell r="O695">
            <v>0.7</v>
          </cell>
        </row>
        <row r="697">
          <cell r="D697" t="str">
            <v>蕃茄蛋花湯</v>
          </cell>
          <cell r="E697" t="str">
            <v>大番茄</v>
          </cell>
          <cell r="F697">
            <v>26.5</v>
          </cell>
          <cell r="H697" t="str">
            <v>洗選蛋</v>
          </cell>
          <cell r="I697">
            <v>7</v>
          </cell>
          <cell r="K697" t="str">
            <v>蔥</v>
          </cell>
          <cell r="L697">
            <v>1</v>
          </cell>
          <cell r="N697" t="str">
            <v>CAS大骨</v>
          </cell>
          <cell r="O697">
            <v>4</v>
          </cell>
        </row>
        <row r="698">
          <cell r="D698" t="str">
            <v>蕃茄豆腐湯</v>
          </cell>
          <cell r="E698" t="str">
            <v>大番茄</v>
          </cell>
          <cell r="F698">
            <v>25</v>
          </cell>
          <cell r="H698" t="str">
            <v>豆腐非基改4.5k</v>
          </cell>
          <cell r="I698">
            <v>15</v>
          </cell>
          <cell r="K698" t="str">
            <v>CAS大骨</v>
          </cell>
          <cell r="L698">
            <v>4</v>
          </cell>
          <cell r="N698" t="str">
            <v>蔥</v>
          </cell>
          <cell r="O698">
            <v>0.2</v>
          </cell>
        </row>
        <row r="699">
          <cell r="D699" t="str">
            <v>青菜豆腐湯</v>
          </cell>
          <cell r="E699" t="str">
            <v>小白菜*</v>
          </cell>
          <cell r="F699">
            <v>15</v>
          </cell>
          <cell r="G699" t="str">
            <v>履歷或有機</v>
          </cell>
          <cell r="H699" t="str">
            <v>豆腐非基改4.5k</v>
          </cell>
          <cell r="I699">
            <v>15</v>
          </cell>
          <cell r="K699" t="str">
            <v>CAS大骨</v>
          </cell>
          <cell r="L699">
            <v>4</v>
          </cell>
        </row>
        <row r="700">
          <cell r="D700" t="str">
            <v>泡菜肉片湯</v>
          </cell>
          <cell r="E700" t="str">
            <v>素泡菜</v>
          </cell>
          <cell r="F700">
            <v>10</v>
          </cell>
          <cell r="H700" t="str">
            <v>CAS肉片</v>
          </cell>
          <cell r="I700">
            <v>5</v>
          </cell>
          <cell r="K700" t="str">
            <v>高麗菜-去外葉</v>
          </cell>
          <cell r="L700">
            <v>20</v>
          </cell>
          <cell r="N700" t="str">
            <v>金針菇kg</v>
          </cell>
          <cell r="O700">
            <v>5</v>
          </cell>
          <cell r="Q700" t="str">
            <v>CAS大骨</v>
          </cell>
          <cell r="R700">
            <v>4</v>
          </cell>
        </row>
        <row r="701">
          <cell r="D701" t="str">
            <v>蔬菜蛋花湯</v>
          </cell>
          <cell r="E701" t="str">
            <v>高麗菜-去外葉</v>
          </cell>
          <cell r="F701">
            <v>23</v>
          </cell>
          <cell r="H701" t="str">
            <v>洗選蛋</v>
          </cell>
          <cell r="I701">
            <v>15</v>
          </cell>
          <cell r="K701" t="str">
            <v>紅蘿蔔-洗皮</v>
          </cell>
          <cell r="L701">
            <v>2</v>
          </cell>
          <cell r="N701" t="str">
            <v>CAS大骨</v>
          </cell>
          <cell r="O701">
            <v>4</v>
          </cell>
        </row>
        <row r="702">
          <cell r="D702" t="str">
            <v>番茄元氣湯</v>
          </cell>
          <cell r="E702" t="str">
            <v>大番茄</v>
          </cell>
          <cell r="F702">
            <v>13</v>
          </cell>
          <cell r="H702" t="str">
            <v>大白菜-去外葉</v>
          </cell>
          <cell r="I702">
            <v>16.399999999999999</v>
          </cell>
          <cell r="K702" t="str">
            <v>洋芋去皮</v>
          </cell>
          <cell r="L702">
            <v>9.8000000000000007</v>
          </cell>
          <cell r="N702" t="str">
            <v>CAS大骨</v>
          </cell>
          <cell r="O702">
            <v>4</v>
          </cell>
        </row>
        <row r="703">
          <cell r="D703" t="str">
            <v>番茄蔬菜湯</v>
          </cell>
          <cell r="E703" t="str">
            <v>瑪莎切碎蕃茄</v>
          </cell>
          <cell r="F703">
            <v>13</v>
          </cell>
          <cell r="H703" t="str">
            <v>大白菜-去外葉</v>
          </cell>
          <cell r="I703">
            <v>16.399999999999999</v>
          </cell>
          <cell r="K703" t="str">
            <v>洋蔥去皮</v>
          </cell>
          <cell r="L703">
            <v>9.8000000000000007</v>
          </cell>
          <cell r="N703" t="str">
            <v>CAS大骨</v>
          </cell>
          <cell r="O703">
            <v>4</v>
          </cell>
        </row>
        <row r="704">
          <cell r="D704" t="str">
            <v>南瓜</v>
          </cell>
        </row>
        <row r="705">
          <cell r="D705" t="str">
            <v>南瓜蔬菜湯</v>
          </cell>
          <cell r="E705" t="str">
            <v>南瓜</v>
          </cell>
          <cell r="F705">
            <v>15</v>
          </cell>
          <cell r="H705" t="str">
            <v>高麗菜-去外葉</v>
          </cell>
          <cell r="I705">
            <v>8</v>
          </cell>
          <cell r="K705" t="str">
            <v>洋蔥去皮</v>
          </cell>
          <cell r="L705">
            <v>5</v>
          </cell>
          <cell r="N705" t="str">
            <v>CAS大骨</v>
          </cell>
          <cell r="O705">
            <v>4</v>
          </cell>
        </row>
        <row r="706">
          <cell r="D706" t="str">
            <v>田園南瓜湯</v>
          </cell>
          <cell r="E706" t="str">
            <v>南瓜</v>
          </cell>
          <cell r="F706">
            <v>15</v>
          </cell>
          <cell r="H706" t="str">
            <v>高麗菜-去外葉</v>
          </cell>
          <cell r="I706">
            <v>8</v>
          </cell>
          <cell r="K706" t="str">
            <v>洋蔥去皮</v>
          </cell>
          <cell r="L706">
            <v>5</v>
          </cell>
          <cell r="N706" t="str">
            <v>金針菇kg</v>
          </cell>
          <cell r="O706">
            <v>4</v>
          </cell>
          <cell r="Q706" t="str">
            <v>CAS大骨</v>
          </cell>
          <cell r="R706">
            <v>4</v>
          </cell>
        </row>
        <row r="707">
          <cell r="D707" t="str">
            <v>結頭菜</v>
          </cell>
        </row>
        <row r="708">
          <cell r="D708" t="str">
            <v>結頭大骨湯</v>
          </cell>
          <cell r="E708" t="str">
            <v>結頭菜去頭</v>
          </cell>
          <cell r="F708">
            <v>33</v>
          </cell>
          <cell r="H708" t="str">
            <v>CAS大骨</v>
          </cell>
          <cell r="I708">
            <v>4</v>
          </cell>
          <cell r="K708" t="str">
            <v>紅蘿蔔-洗皮</v>
          </cell>
          <cell r="L708">
            <v>2</v>
          </cell>
        </row>
        <row r="710">
          <cell r="D710" t="str">
            <v>涼薯</v>
          </cell>
        </row>
        <row r="711">
          <cell r="D711" t="str">
            <v>薯絲蛋花湯</v>
          </cell>
          <cell r="E711" t="str">
            <v>刈薯</v>
          </cell>
          <cell r="F711">
            <v>30</v>
          </cell>
          <cell r="H711" t="str">
            <v>洗選蛋</v>
          </cell>
          <cell r="I711">
            <v>6</v>
          </cell>
          <cell r="K711" t="str">
            <v>CAS大骨</v>
          </cell>
          <cell r="L711">
            <v>4</v>
          </cell>
          <cell r="N711" t="str">
            <v>紅蘿蔔-洗皮</v>
          </cell>
          <cell r="O711">
            <v>3</v>
          </cell>
          <cell r="Q711" t="str">
            <v>蔥</v>
          </cell>
          <cell r="R711">
            <v>0.6</v>
          </cell>
        </row>
        <row r="712">
          <cell r="D712" t="str">
            <v>涼薯排骨湯</v>
          </cell>
          <cell r="E712" t="str">
            <v>刈薯</v>
          </cell>
          <cell r="F712">
            <v>30</v>
          </cell>
          <cell r="H712" t="str">
            <v>CAS龍骨丁</v>
          </cell>
          <cell r="I712">
            <v>5</v>
          </cell>
          <cell r="K712" t="str">
            <v>紅蘿蔔-洗皮</v>
          </cell>
          <cell r="L712">
            <v>4</v>
          </cell>
        </row>
        <row r="713">
          <cell r="D713" t="str">
            <v>涼薯豚骨湯</v>
          </cell>
          <cell r="E713" t="str">
            <v>刈薯</v>
          </cell>
          <cell r="F713">
            <v>30</v>
          </cell>
          <cell r="H713" t="str">
            <v>CAS大骨</v>
          </cell>
          <cell r="I713">
            <v>4</v>
          </cell>
          <cell r="K713" t="str">
            <v>紅蘿蔔-洗皮</v>
          </cell>
          <cell r="L713">
            <v>4</v>
          </cell>
        </row>
        <row r="714">
          <cell r="D714" t="str">
            <v>刈薯雞湯</v>
          </cell>
          <cell r="E714" t="str">
            <v>刈薯</v>
          </cell>
          <cell r="F714">
            <v>30</v>
          </cell>
          <cell r="H714" t="str">
            <v>CAS骨腿丁</v>
          </cell>
          <cell r="I714">
            <v>15</v>
          </cell>
          <cell r="K714" t="str">
            <v>CAS雞骨架</v>
          </cell>
          <cell r="L714">
            <v>7</v>
          </cell>
          <cell r="N714" t="str">
            <v>鮮香菇</v>
          </cell>
          <cell r="O714">
            <v>3</v>
          </cell>
        </row>
        <row r="715">
          <cell r="D715" t="str">
            <v>醃製品</v>
          </cell>
        </row>
        <row r="716">
          <cell r="D716" t="str">
            <v>福菜肉片湯</v>
          </cell>
          <cell r="E716" t="str">
            <v>福菜-切</v>
          </cell>
          <cell r="F716">
            <v>15.5</v>
          </cell>
          <cell r="G716" t="str">
            <v>改梅乾菜</v>
          </cell>
          <cell r="H716" t="str">
            <v>CAS肉片</v>
          </cell>
          <cell r="I716">
            <v>6.3</v>
          </cell>
          <cell r="K716" t="str">
            <v>薑絲</v>
          </cell>
          <cell r="L716">
            <v>0.5</v>
          </cell>
          <cell r="M716" t="str">
            <v>福菜原20</v>
          </cell>
        </row>
        <row r="717">
          <cell r="D717" t="str">
            <v>福菜大骨湯</v>
          </cell>
          <cell r="E717" t="str">
            <v>福菜-切</v>
          </cell>
          <cell r="F717">
            <v>25</v>
          </cell>
          <cell r="G717" t="str">
            <v>改梅乾菜</v>
          </cell>
          <cell r="H717" t="str">
            <v>CAS大骨</v>
          </cell>
          <cell r="I717">
            <v>5</v>
          </cell>
          <cell r="K717" t="str">
            <v>薑絲</v>
          </cell>
          <cell r="L717">
            <v>0.5</v>
          </cell>
        </row>
        <row r="718">
          <cell r="D718" t="str">
            <v>榨菜粉絲湯</v>
          </cell>
          <cell r="E718" t="str">
            <v>榨菜絲1.8k</v>
          </cell>
          <cell r="F718">
            <v>12.3</v>
          </cell>
          <cell r="H718" t="str">
            <v>冬粉</v>
          </cell>
          <cell r="I718">
            <v>5.0999999999999996</v>
          </cell>
          <cell r="K718" t="str">
            <v>CAS大骨</v>
          </cell>
          <cell r="L718">
            <v>3.4</v>
          </cell>
        </row>
        <row r="719">
          <cell r="D719" t="str">
            <v>榨菜肉絲湯</v>
          </cell>
          <cell r="E719" t="str">
            <v>榨菜絲1.8k</v>
          </cell>
          <cell r="F719">
            <v>20</v>
          </cell>
          <cell r="H719" t="str">
            <v>CAS肉絲</v>
          </cell>
          <cell r="I719">
            <v>8</v>
          </cell>
          <cell r="K719" t="str">
            <v>紅蘿蔔-洗皮</v>
          </cell>
          <cell r="L719">
            <v>4</v>
          </cell>
          <cell r="N719" t="str">
            <v>CAS大骨</v>
          </cell>
          <cell r="O719">
            <v>4</v>
          </cell>
        </row>
        <row r="720">
          <cell r="D720" t="str">
            <v>金針排骨湯</v>
          </cell>
          <cell r="E720" t="str">
            <v>金針乾</v>
          </cell>
          <cell r="F720">
            <v>1.2</v>
          </cell>
          <cell r="H720" t="str">
            <v>CAS龍骨丁</v>
          </cell>
          <cell r="I720">
            <v>10</v>
          </cell>
        </row>
        <row r="721">
          <cell r="D721" t="str">
            <v>豆腐</v>
          </cell>
        </row>
        <row r="722">
          <cell r="D722" t="str">
            <v>味噌蛋花湯</v>
          </cell>
          <cell r="E722" t="str">
            <v>豆腐非基改4.5k</v>
          </cell>
          <cell r="F722">
            <v>24.5</v>
          </cell>
          <cell r="H722" t="str">
            <v>味噌非基改</v>
          </cell>
          <cell r="I722">
            <v>6.4</v>
          </cell>
          <cell r="K722" t="str">
            <v>洗選蛋</v>
          </cell>
          <cell r="L722">
            <v>10.7</v>
          </cell>
          <cell r="N722" t="str">
            <v>蔥</v>
          </cell>
          <cell r="O722">
            <v>0.7</v>
          </cell>
          <cell r="Q722" t="str">
            <v>柴魚片600g</v>
          </cell>
          <cell r="R722">
            <v>0.4</v>
          </cell>
        </row>
        <row r="723">
          <cell r="D723" t="str">
            <v>味噌豆腐湯</v>
          </cell>
          <cell r="E723" t="str">
            <v>豆腐非基改4.5k</v>
          </cell>
          <cell r="F723">
            <v>30</v>
          </cell>
          <cell r="H723" t="str">
            <v>味噌非基改</v>
          </cell>
          <cell r="I723">
            <v>6.2</v>
          </cell>
          <cell r="K723" t="str">
            <v>柴魚片</v>
          </cell>
          <cell r="L723">
            <v>0.5</v>
          </cell>
          <cell r="N723" t="str">
            <v>蔥</v>
          </cell>
          <cell r="O723">
            <v>0.5</v>
          </cell>
        </row>
        <row r="724">
          <cell r="D724" t="str">
            <v>豆腐蛋花湯</v>
          </cell>
          <cell r="E724" t="str">
            <v>豆腐非基改4.5k</v>
          </cell>
          <cell r="F724">
            <v>24.5</v>
          </cell>
          <cell r="H724" t="str">
            <v>洗選蛋</v>
          </cell>
          <cell r="I724">
            <v>10.7</v>
          </cell>
          <cell r="K724" t="str">
            <v>高麗菜-去外葉</v>
          </cell>
          <cell r="L724">
            <v>8</v>
          </cell>
          <cell r="N724" t="str">
            <v>蔥</v>
          </cell>
          <cell r="O724">
            <v>0.5</v>
          </cell>
        </row>
        <row r="725">
          <cell r="D725" t="str">
            <v>小魚味噌湯</v>
          </cell>
          <cell r="E725" t="str">
            <v>小魚干</v>
          </cell>
          <cell r="F725">
            <v>1.8</v>
          </cell>
          <cell r="H725" t="str">
            <v>豆腐非基改4.5k</v>
          </cell>
          <cell r="I725">
            <v>17.3</v>
          </cell>
          <cell r="J725" t="str">
            <v>津悅</v>
          </cell>
          <cell r="K725" t="str">
            <v>味噌非基改</v>
          </cell>
          <cell r="L725">
            <v>6.2</v>
          </cell>
          <cell r="N725" t="str">
            <v>海帶芽</v>
          </cell>
          <cell r="O725">
            <v>0.8</v>
          </cell>
        </row>
        <row r="726">
          <cell r="D726" t="str">
            <v>丁香味噌湯</v>
          </cell>
          <cell r="E726" t="str">
            <v>豆腐非基改4.5k</v>
          </cell>
          <cell r="F726">
            <v>30</v>
          </cell>
          <cell r="H726" t="str">
            <v>小魚干</v>
          </cell>
          <cell r="I726">
            <v>1</v>
          </cell>
          <cell r="K726" t="str">
            <v>柴魚片</v>
          </cell>
          <cell r="L726">
            <v>0.46</v>
          </cell>
          <cell r="N726" t="str">
            <v>味噌非基改</v>
          </cell>
          <cell r="O726">
            <v>9.1999999999999993</v>
          </cell>
          <cell r="Q726" t="str">
            <v>蔥</v>
          </cell>
          <cell r="R726">
            <v>0.2</v>
          </cell>
        </row>
        <row r="727">
          <cell r="D727" t="str">
            <v>和風味噌湯</v>
          </cell>
          <cell r="E727" t="str">
            <v>豆腐非基改4.5k</v>
          </cell>
          <cell r="F727">
            <v>17</v>
          </cell>
          <cell r="H727" t="str">
            <v>小魚干</v>
          </cell>
          <cell r="I727">
            <v>0.5</v>
          </cell>
          <cell r="K727" t="str">
            <v>柴魚片</v>
          </cell>
          <cell r="L727">
            <v>0.46</v>
          </cell>
          <cell r="N727" t="str">
            <v>味噌非基改</v>
          </cell>
          <cell r="O727">
            <v>7.8</v>
          </cell>
          <cell r="Q727" t="str">
            <v>海帶芽</v>
          </cell>
          <cell r="R727">
            <v>0.4</v>
          </cell>
          <cell r="T727" t="str">
            <v>蔥</v>
          </cell>
          <cell r="U727">
            <v>0.3</v>
          </cell>
        </row>
        <row r="728">
          <cell r="D728" t="str">
            <v>酸辣湯</v>
          </cell>
          <cell r="E728" t="str">
            <v>豆腐非基改4.5k</v>
          </cell>
          <cell r="F728">
            <v>20</v>
          </cell>
          <cell r="H728" t="str">
            <v>CAS肉絲</v>
          </cell>
          <cell r="I728">
            <v>6</v>
          </cell>
          <cell r="K728" t="str">
            <v>洗選蛋</v>
          </cell>
          <cell r="L728">
            <v>6</v>
          </cell>
          <cell r="N728" t="str">
            <v>脆筍絲1.8k</v>
          </cell>
          <cell r="O728">
            <v>5.5</v>
          </cell>
          <cell r="Q728" t="str">
            <v>大白菜-去外葉</v>
          </cell>
          <cell r="R728">
            <v>8</v>
          </cell>
          <cell r="T728" t="str">
            <v>木耳絲/鮮</v>
          </cell>
          <cell r="U728">
            <v>3</v>
          </cell>
          <cell r="W728" t="str">
            <v>紅蘿蔔-洗皮</v>
          </cell>
          <cell r="X728">
            <v>2</v>
          </cell>
        </row>
        <row r="729">
          <cell r="D729" t="str">
            <v>酸辣湯(豬血)</v>
          </cell>
          <cell r="E729" t="str">
            <v>豆腐非基改4.5k</v>
          </cell>
          <cell r="F729">
            <v>13.5</v>
          </cell>
          <cell r="H729" t="str">
            <v>豬血</v>
          </cell>
          <cell r="I729">
            <v>7</v>
          </cell>
          <cell r="K729" t="str">
            <v>CAS肉絲</v>
          </cell>
          <cell r="L729">
            <v>6</v>
          </cell>
          <cell r="N729" t="str">
            <v>洗選蛋</v>
          </cell>
          <cell r="O729">
            <v>6</v>
          </cell>
          <cell r="Q729" t="str">
            <v>脆筍絲1.8k</v>
          </cell>
          <cell r="R729">
            <v>5.5</v>
          </cell>
          <cell r="T729" t="str">
            <v>高麗菜-去外葉</v>
          </cell>
          <cell r="U729">
            <v>8</v>
          </cell>
          <cell r="W729" t="str">
            <v>木耳絲/鮮</v>
          </cell>
          <cell r="X729">
            <v>3</v>
          </cell>
          <cell r="Z729" t="str">
            <v>紅蘿蔔-洗皮</v>
          </cell>
          <cell r="AA729">
            <v>2</v>
          </cell>
        </row>
        <row r="730">
          <cell r="D730" t="str">
            <v>酸菜豬血湯</v>
          </cell>
          <cell r="E730" t="str">
            <v>酸菜心絲</v>
          </cell>
          <cell r="F730">
            <v>15</v>
          </cell>
          <cell r="H730" t="str">
            <v>豬血</v>
          </cell>
          <cell r="I730">
            <v>20</v>
          </cell>
          <cell r="K730" t="str">
            <v>CAS大骨</v>
          </cell>
          <cell r="L730">
            <v>6</v>
          </cell>
        </row>
        <row r="731">
          <cell r="D731" t="str">
            <v>酸菜粉絲湯</v>
          </cell>
          <cell r="E731" t="str">
            <v>酸菜心絲</v>
          </cell>
          <cell r="F731">
            <v>12</v>
          </cell>
          <cell r="H731" t="str">
            <v>冬粉</v>
          </cell>
          <cell r="I731">
            <v>4</v>
          </cell>
          <cell r="K731" t="str">
            <v>CAS大骨</v>
          </cell>
          <cell r="L731">
            <v>6</v>
          </cell>
        </row>
        <row r="732">
          <cell r="D732" t="str">
            <v>莧菜.菠菜</v>
          </cell>
        </row>
        <row r="733">
          <cell r="D733" t="str">
            <v>魚干莧菜湯X</v>
          </cell>
          <cell r="E733" t="str">
            <v>莧菜*</v>
          </cell>
          <cell r="F733">
            <v>20</v>
          </cell>
          <cell r="G733" t="str">
            <v>履歷或有機</v>
          </cell>
          <cell r="H733" t="str">
            <v>小魚干</v>
          </cell>
          <cell r="I733">
            <v>1</v>
          </cell>
          <cell r="K733" t="str">
            <v>CAS大骨</v>
          </cell>
          <cell r="L733">
            <v>4</v>
          </cell>
        </row>
        <row r="734">
          <cell r="D734" t="str">
            <v>莧菜吻魚羹X</v>
          </cell>
          <cell r="E734" t="str">
            <v>莧菜*</v>
          </cell>
          <cell r="F734">
            <v>20</v>
          </cell>
          <cell r="G734" t="str">
            <v>履歷或有機</v>
          </cell>
          <cell r="H734" t="str">
            <v>吻仔魚Q</v>
          </cell>
          <cell r="I734">
            <v>1.4</v>
          </cell>
          <cell r="K734" t="str">
            <v>CAS大骨</v>
          </cell>
          <cell r="L734">
            <v>4</v>
          </cell>
        </row>
        <row r="735">
          <cell r="D735" t="str">
            <v>菠菜銀魚湯X</v>
          </cell>
          <cell r="E735" t="str">
            <v>吻仔魚Q</v>
          </cell>
          <cell r="F735">
            <v>1.4</v>
          </cell>
          <cell r="H735" t="str">
            <v>菠菜*</v>
          </cell>
          <cell r="I735">
            <v>15</v>
          </cell>
          <cell r="J735" t="str">
            <v>履歷或有機</v>
          </cell>
          <cell r="K735" t="str">
            <v>CAS大骨</v>
          </cell>
          <cell r="L735">
            <v>4</v>
          </cell>
        </row>
        <row r="736">
          <cell r="D736" t="str">
            <v>銀魚菠菜羹X</v>
          </cell>
          <cell r="E736" t="str">
            <v>吻仔魚Q</v>
          </cell>
          <cell r="F736">
            <v>1.4</v>
          </cell>
          <cell r="H736" t="str">
            <v>菠菜*</v>
          </cell>
          <cell r="I736">
            <v>15</v>
          </cell>
          <cell r="J736" t="str">
            <v>履歷或有機</v>
          </cell>
          <cell r="K736" t="str">
            <v>CAS大骨</v>
          </cell>
          <cell r="L736">
            <v>4</v>
          </cell>
        </row>
        <row r="737">
          <cell r="D737" t="str">
            <v>洋芋#</v>
          </cell>
        </row>
        <row r="738">
          <cell r="D738" t="str">
            <v>馬鈴薯菇菇湯</v>
          </cell>
          <cell r="E738" t="str">
            <v>洋芋大丁</v>
          </cell>
          <cell r="F738">
            <v>27.7</v>
          </cell>
          <cell r="H738" t="str">
            <v>鮮香菇</v>
          </cell>
          <cell r="I738">
            <v>6</v>
          </cell>
          <cell r="K738" t="str">
            <v>CAS大骨</v>
          </cell>
          <cell r="L738">
            <v>4</v>
          </cell>
          <cell r="N738" t="str">
            <v>紅蘿蔔-洗皮</v>
          </cell>
          <cell r="O738">
            <v>4</v>
          </cell>
        </row>
        <row r="739">
          <cell r="D739" t="str">
            <v>馬鈴薯洋蔥湯</v>
          </cell>
          <cell r="E739" t="str">
            <v>洋芋大丁</v>
          </cell>
          <cell r="F739">
            <v>30</v>
          </cell>
          <cell r="H739" t="str">
            <v>洋蔥去皮</v>
          </cell>
          <cell r="I739">
            <v>4</v>
          </cell>
          <cell r="K739" t="str">
            <v>紅蘿蔔-洗皮</v>
          </cell>
          <cell r="L739">
            <v>4</v>
          </cell>
          <cell r="N739" t="str">
            <v>CAS大骨</v>
          </cell>
          <cell r="O739">
            <v>4</v>
          </cell>
        </row>
        <row r="740">
          <cell r="D740" t="str">
            <v>洋芋大骨湯</v>
          </cell>
          <cell r="E740" t="str">
            <v>洋芋大丁</v>
          </cell>
          <cell r="F740">
            <v>30</v>
          </cell>
          <cell r="H740" t="str">
            <v>CAS大骨</v>
          </cell>
          <cell r="I740">
            <v>6</v>
          </cell>
          <cell r="K740" t="str">
            <v>紅蘿蔔-洗皮</v>
          </cell>
          <cell r="L740">
            <v>4</v>
          </cell>
        </row>
        <row r="741">
          <cell r="D741" t="str">
            <v>洋芋大骨湯</v>
          </cell>
          <cell r="E741" t="str">
            <v>洋芋大丁</v>
          </cell>
          <cell r="F741">
            <v>30</v>
          </cell>
          <cell r="H741" t="str">
            <v>CAS大骨</v>
          </cell>
          <cell r="I741">
            <v>6</v>
          </cell>
          <cell r="K741" t="str">
            <v>紅蘿蔔-洗皮</v>
          </cell>
          <cell r="L741">
            <v>4</v>
          </cell>
        </row>
        <row r="742">
          <cell r="D742" t="str">
            <v>蘑菇濃湯</v>
          </cell>
          <cell r="E742" t="str">
            <v>洋芋小丁</v>
          </cell>
          <cell r="F742">
            <v>13</v>
          </cell>
          <cell r="H742" t="str">
            <v>洋菇罐2.8k</v>
          </cell>
          <cell r="I742">
            <v>1</v>
          </cell>
          <cell r="K742" t="str">
            <v>玉米粒非基改1k</v>
          </cell>
          <cell r="L742">
            <v>6.5</v>
          </cell>
          <cell r="N742" t="str">
            <v>洋蔥去皮</v>
          </cell>
          <cell r="O742">
            <v>3.9</v>
          </cell>
          <cell r="Q742" t="str">
            <v>紅蘿蔔-洗皮</v>
          </cell>
          <cell r="R742">
            <v>3.9</v>
          </cell>
          <cell r="T742" t="str">
            <v>CAS大骨</v>
          </cell>
          <cell r="U742">
            <v>4</v>
          </cell>
          <cell r="W742" t="str">
            <v>奶油100g無鹽</v>
          </cell>
          <cell r="X742">
            <v>0.2</v>
          </cell>
        </row>
        <row r="743">
          <cell r="D743" t="str">
            <v>洋芋蛋花湯</v>
          </cell>
          <cell r="E743" t="str">
            <v>洋芋丁-凍</v>
          </cell>
          <cell r="F743">
            <v>20</v>
          </cell>
          <cell r="H743" t="str">
            <v>洗選蛋</v>
          </cell>
          <cell r="I743">
            <v>6</v>
          </cell>
          <cell r="K743" t="str">
            <v>CAS大骨</v>
          </cell>
          <cell r="L743">
            <v>4</v>
          </cell>
          <cell r="N743" t="str">
            <v>紅蘿蔔-洗皮</v>
          </cell>
          <cell r="O743">
            <v>5</v>
          </cell>
        </row>
        <row r="745">
          <cell r="D745" t="str">
            <v>酸菜粉絲湯</v>
          </cell>
          <cell r="E745" t="str">
            <v>酸菜絲</v>
          </cell>
          <cell r="F745">
            <v>15</v>
          </cell>
          <cell r="H745" t="str">
            <v>冬粉</v>
          </cell>
          <cell r="I745">
            <v>2.5</v>
          </cell>
          <cell r="K745" t="str">
            <v>CAS肉絲</v>
          </cell>
          <cell r="L745">
            <v>8</v>
          </cell>
          <cell r="N745" t="str">
            <v>CAS大骨</v>
          </cell>
          <cell r="O745">
            <v>4</v>
          </cell>
        </row>
        <row r="746">
          <cell r="D746" t="str">
            <v>酸菜鴨湯</v>
          </cell>
          <cell r="E746" t="str">
            <v>鴨丁Q</v>
          </cell>
          <cell r="F746">
            <v>24.5</v>
          </cell>
          <cell r="H746" t="str">
            <v>酸菜絲</v>
          </cell>
          <cell r="I746">
            <v>13</v>
          </cell>
          <cell r="K746" t="str">
            <v>薑片</v>
          </cell>
          <cell r="L746">
            <v>0.4</v>
          </cell>
        </row>
        <row r="747">
          <cell r="D747" t="str">
            <v>茶壺湯</v>
          </cell>
          <cell r="E747" t="str">
            <v>金針菇kg</v>
          </cell>
          <cell r="F747">
            <v>3.5</v>
          </cell>
          <cell r="H747" t="str">
            <v>蛤蠣Q</v>
          </cell>
          <cell r="I747">
            <v>15</v>
          </cell>
          <cell r="K747" t="str">
            <v>鮮香菇</v>
          </cell>
          <cell r="L747">
            <v>3.5</v>
          </cell>
          <cell r="N747" t="str">
            <v>白蘿蔔-去頭</v>
          </cell>
          <cell r="O747">
            <v>18</v>
          </cell>
        </row>
        <row r="748">
          <cell r="D748" t="str">
            <v>甜湯</v>
          </cell>
        </row>
        <row r="749">
          <cell r="D749" t="str">
            <v>燒仙草</v>
          </cell>
          <cell r="E749" t="str">
            <v>仙草汁4.5k</v>
          </cell>
          <cell r="F749">
            <v>41</v>
          </cell>
          <cell r="H749" t="str">
            <v>QQ</v>
          </cell>
          <cell r="I749">
            <v>20</v>
          </cell>
          <cell r="K749" t="str">
            <v>二砂糖-存</v>
          </cell>
          <cell r="L749">
            <v>15</v>
          </cell>
          <cell r="M749" t="str">
            <v>25k用完訂</v>
          </cell>
          <cell r="N749" t="str">
            <v>仙草用粉</v>
          </cell>
        </row>
        <row r="750">
          <cell r="D750" t="str">
            <v>檸檬愛玉</v>
          </cell>
          <cell r="E750" t="str">
            <v>愛玉</v>
          </cell>
          <cell r="F750">
            <v>150</v>
          </cell>
          <cell r="H750" t="str">
            <v>山粉圓</v>
          </cell>
          <cell r="I750">
            <v>0.7</v>
          </cell>
          <cell r="K750" t="str">
            <v>二砂糖-存</v>
          </cell>
          <cell r="L750">
            <v>15</v>
          </cell>
          <cell r="M750" t="str">
            <v>25k用完訂</v>
          </cell>
          <cell r="N750" t="str">
            <v>檸檬</v>
          </cell>
          <cell r="O750">
            <v>3.6</v>
          </cell>
        </row>
        <row r="751">
          <cell r="D751" t="str">
            <v>仙草甜湯</v>
          </cell>
          <cell r="E751" t="str">
            <v>仙草</v>
          </cell>
          <cell r="F751">
            <v>150</v>
          </cell>
          <cell r="H751" t="str">
            <v>二砂糖-存</v>
          </cell>
          <cell r="I751">
            <v>15</v>
          </cell>
          <cell r="J751" t="str">
            <v>25k用完訂</v>
          </cell>
        </row>
        <row r="752">
          <cell r="D752" t="str">
            <v>仙草粉圓</v>
          </cell>
          <cell r="E752" t="str">
            <v>仙草</v>
          </cell>
          <cell r="F752">
            <v>110</v>
          </cell>
          <cell r="H752" t="str">
            <v>QQ</v>
          </cell>
          <cell r="I752">
            <v>20</v>
          </cell>
          <cell r="K752" t="str">
            <v>二砂糖-存</v>
          </cell>
          <cell r="L752">
            <v>15</v>
          </cell>
          <cell r="M752" t="str">
            <v>25k用完訂</v>
          </cell>
        </row>
        <row r="753">
          <cell r="D753" t="str">
            <v>仙草米苔目</v>
          </cell>
          <cell r="E753" t="str">
            <v>仙草</v>
          </cell>
          <cell r="F753">
            <v>110</v>
          </cell>
          <cell r="H753" t="str">
            <v>米苔目-甜</v>
          </cell>
          <cell r="I753">
            <v>20</v>
          </cell>
          <cell r="K753" t="str">
            <v>二砂糖-存</v>
          </cell>
          <cell r="L753">
            <v>15</v>
          </cell>
          <cell r="M753" t="str">
            <v>25k用完訂</v>
          </cell>
        </row>
        <row r="754">
          <cell r="D754" t="str">
            <v>冬瓜米苔目</v>
          </cell>
          <cell r="E754" t="str">
            <v>米苔目-甜</v>
          </cell>
          <cell r="F754">
            <v>30</v>
          </cell>
          <cell r="H754" t="str">
            <v>冬瓜塊</v>
          </cell>
          <cell r="I754">
            <v>17</v>
          </cell>
          <cell r="K754" t="str">
            <v>二砂糖-存</v>
          </cell>
          <cell r="L754">
            <v>15</v>
          </cell>
          <cell r="M754" t="str">
            <v>25k用完訂</v>
          </cell>
        </row>
        <row r="755">
          <cell r="D755" t="str">
            <v>芋香西米露</v>
          </cell>
          <cell r="E755" t="str">
            <v>芋頭</v>
          </cell>
          <cell r="F755">
            <v>25</v>
          </cell>
          <cell r="H755" t="str">
            <v>西谷米</v>
          </cell>
          <cell r="I755">
            <v>5.6</v>
          </cell>
          <cell r="K755" t="str">
            <v>椰漿</v>
          </cell>
          <cell r="L755">
            <v>3.3</v>
          </cell>
          <cell r="M755" t="str">
            <v>椰漿400ml</v>
          </cell>
          <cell r="N755" t="str">
            <v>二砂糖-存</v>
          </cell>
          <cell r="O755">
            <v>15</v>
          </cell>
          <cell r="P755" t="str">
            <v>25k用完訂</v>
          </cell>
        </row>
        <row r="756">
          <cell r="D756" t="str">
            <v>椰香紫米露</v>
          </cell>
          <cell r="E756" t="str">
            <v>黑糯米</v>
          </cell>
          <cell r="F756">
            <v>5</v>
          </cell>
          <cell r="H756" t="str">
            <v>西谷米</v>
          </cell>
          <cell r="I756">
            <v>5.6</v>
          </cell>
          <cell r="K756" t="str">
            <v>椰漿</v>
          </cell>
          <cell r="L756">
            <v>3.3</v>
          </cell>
          <cell r="M756" t="str">
            <v>椰漿400ml</v>
          </cell>
          <cell r="N756" t="str">
            <v>二砂糖-存</v>
          </cell>
          <cell r="O756">
            <v>15</v>
          </cell>
          <cell r="P756" t="str">
            <v>25k用完訂</v>
          </cell>
        </row>
        <row r="757">
          <cell r="D757" t="str">
            <v>芋香地瓜圓</v>
          </cell>
          <cell r="E757" t="str">
            <v>芋頭</v>
          </cell>
          <cell r="F757">
            <v>34</v>
          </cell>
          <cell r="H757" t="str">
            <v>地瓜圓</v>
          </cell>
          <cell r="I757">
            <v>12</v>
          </cell>
          <cell r="K757" t="str">
            <v>二砂糖-存</v>
          </cell>
          <cell r="L757">
            <v>15</v>
          </cell>
          <cell r="M757" t="str">
            <v>25k用完訂</v>
          </cell>
        </row>
        <row r="758">
          <cell r="D758" t="str">
            <v>芋香珍珠湯</v>
          </cell>
          <cell r="E758" t="str">
            <v>芋頭</v>
          </cell>
          <cell r="F758">
            <v>34</v>
          </cell>
          <cell r="H758" t="str">
            <v>黑粉圓</v>
          </cell>
          <cell r="I758">
            <v>12</v>
          </cell>
          <cell r="K758" t="str">
            <v>二砂糖-存</v>
          </cell>
          <cell r="L758">
            <v>15</v>
          </cell>
          <cell r="M758" t="str">
            <v>25k用完訂</v>
          </cell>
        </row>
        <row r="759">
          <cell r="D759" t="str">
            <v>地瓜芋圓湯</v>
          </cell>
          <cell r="E759" t="str">
            <v>地瓜履歷</v>
          </cell>
          <cell r="F759">
            <v>28</v>
          </cell>
          <cell r="G759">
            <v>34</v>
          </cell>
          <cell r="H759" t="str">
            <v>芋圓</v>
          </cell>
          <cell r="I759">
            <v>10</v>
          </cell>
          <cell r="K759" t="str">
            <v>二砂糖-存</v>
          </cell>
          <cell r="L759">
            <v>15</v>
          </cell>
          <cell r="M759" t="str">
            <v>25k用完訂</v>
          </cell>
        </row>
        <row r="760">
          <cell r="D760" t="str">
            <v>地瓜雙圓湯</v>
          </cell>
          <cell r="E760" t="str">
            <v>地瓜履歷</v>
          </cell>
          <cell r="F760">
            <v>34</v>
          </cell>
          <cell r="H760" t="str">
            <v>芋圓</v>
          </cell>
          <cell r="I760">
            <v>6</v>
          </cell>
          <cell r="K760" t="str">
            <v>地瓜圓</v>
          </cell>
          <cell r="L760">
            <v>6</v>
          </cell>
          <cell r="N760" t="str">
            <v>二砂糖-存</v>
          </cell>
          <cell r="O760">
            <v>15</v>
          </cell>
          <cell r="P760" t="str">
            <v>25k用完訂</v>
          </cell>
        </row>
        <row r="761">
          <cell r="D761" t="str">
            <v>地瓜珍珠湯</v>
          </cell>
          <cell r="E761" t="str">
            <v>地瓜履歷</v>
          </cell>
          <cell r="F761">
            <v>34</v>
          </cell>
          <cell r="H761" t="str">
            <v>黑粉圓</v>
          </cell>
          <cell r="I761">
            <v>11</v>
          </cell>
          <cell r="K761" t="str">
            <v>二砂糖-存</v>
          </cell>
          <cell r="L761">
            <v>15</v>
          </cell>
          <cell r="M761" t="str">
            <v>台糖二砂糖25k</v>
          </cell>
        </row>
        <row r="762">
          <cell r="D762" t="str">
            <v>薑汁地瓜湯</v>
          </cell>
          <cell r="E762" t="str">
            <v>地瓜履歷</v>
          </cell>
          <cell r="F762">
            <v>50</v>
          </cell>
          <cell r="H762" t="str">
            <v>二砂糖-存</v>
          </cell>
          <cell r="I762">
            <v>15</v>
          </cell>
          <cell r="J762" t="str">
            <v>25k用完訂</v>
          </cell>
          <cell r="K762" t="str">
            <v>薑</v>
          </cell>
          <cell r="L762">
            <v>3</v>
          </cell>
        </row>
        <row r="763">
          <cell r="D763" t="str">
            <v>黑糖地瓜湯</v>
          </cell>
          <cell r="E763" t="str">
            <v>地瓜履歷</v>
          </cell>
          <cell r="F763">
            <v>50</v>
          </cell>
          <cell r="H763" t="str">
            <v>薑</v>
          </cell>
          <cell r="I763">
            <v>3</v>
          </cell>
          <cell r="K763" t="str">
            <v>黑糖粉3k</v>
          </cell>
          <cell r="L763">
            <v>8</v>
          </cell>
          <cell r="N763" t="str">
            <v>二砂糖-存</v>
          </cell>
        </row>
        <row r="764">
          <cell r="D764" t="str">
            <v>銀耳地瓜甜湯</v>
          </cell>
          <cell r="E764" t="str">
            <v>地瓜履歷</v>
          </cell>
          <cell r="F764">
            <v>30</v>
          </cell>
          <cell r="H764" t="str">
            <v>白木耳</v>
          </cell>
          <cell r="I764">
            <v>1</v>
          </cell>
          <cell r="K764" t="str">
            <v>二砂糖-存</v>
          </cell>
          <cell r="L764">
            <v>15</v>
          </cell>
          <cell r="M764" t="str">
            <v>台糖二砂糖25k</v>
          </cell>
        </row>
        <row r="765">
          <cell r="D765" t="str">
            <v>綠豆薏仁湯</v>
          </cell>
          <cell r="E765" t="str">
            <v>綠豆</v>
          </cell>
          <cell r="F765">
            <v>15</v>
          </cell>
          <cell r="H765" t="str">
            <v>小薏仁</v>
          </cell>
          <cell r="I765">
            <v>6</v>
          </cell>
          <cell r="K765" t="str">
            <v>二砂糖-存</v>
          </cell>
          <cell r="L765">
            <v>15</v>
          </cell>
          <cell r="M765" t="str">
            <v>25k用完訂</v>
          </cell>
        </row>
        <row r="766">
          <cell r="D766" t="str">
            <v>綠豆麥片湯</v>
          </cell>
          <cell r="E766" t="str">
            <v>綠豆</v>
          </cell>
          <cell r="F766">
            <v>15</v>
          </cell>
          <cell r="H766" t="str">
            <v>麥片</v>
          </cell>
          <cell r="I766">
            <v>6</v>
          </cell>
          <cell r="K766" t="str">
            <v>二砂糖-存</v>
          </cell>
          <cell r="L766">
            <v>15</v>
          </cell>
          <cell r="M766" t="str">
            <v>25k用完訂</v>
          </cell>
        </row>
        <row r="767">
          <cell r="D767" t="str">
            <v>綠豆珍珠湯</v>
          </cell>
          <cell r="E767" t="str">
            <v>綠豆</v>
          </cell>
          <cell r="F767">
            <v>15</v>
          </cell>
          <cell r="H767" t="str">
            <v>黑粉圓</v>
          </cell>
          <cell r="I767">
            <v>6</v>
          </cell>
          <cell r="K767" t="str">
            <v>二砂糖-存</v>
          </cell>
          <cell r="L767">
            <v>15</v>
          </cell>
          <cell r="M767" t="str">
            <v>25k用完訂</v>
          </cell>
        </row>
        <row r="768">
          <cell r="D768" t="str">
            <v>小米綠豆湯</v>
          </cell>
          <cell r="E768" t="str">
            <v>綠豆</v>
          </cell>
          <cell r="F768">
            <v>15</v>
          </cell>
          <cell r="H768" t="str">
            <v>小米</v>
          </cell>
          <cell r="I768">
            <v>6</v>
          </cell>
          <cell r="K768" t="str">
            <v>二砂糖-存</v>
          </cell>
          <cell r="L768">
            <v>15</v>
          </cell>
          <cell r="M768" t="str">
            <v>25k用完訂</v>
          </cell>
        </row>
        <row r="769">
          <cell r="D769" t="str">
            <v>綠豆湯</v>
          </cell>
          <cell r="E769" t="str">
            <v>綠豆</v>
          </cell>
          <cell r="F769">
            <v>18</v>
          </cell>
          <cell r="G769" t="str">
            <v>原22</v>
          </cell>
          <cell r="H769" t="str">
            <v>二砂糖-存</v>
          </cell>
          <cell r="I769">
            <v>15</v>
          </cell>
          <cell r="J769" t="str">
            <v>25k用完訂</v>
          </cell>
        </row>
        <row r="770">
          <cell r="D770" t="str">
            <v>綠豆QQ湯</v>
          </cell>
          <cell r="E770" t="str">
            <v>綠豆</v>
          </cell>
          <cell r="F770">
            <v>15</v>
          </cell>
          <cell r="H770" t="str">
            <v>QQ</v>
          </cell>
          <cell r="I770">
            <v>6</v>
          </cell>
          <cell r="K770" t="str">
            <v>二砂糖-存</v>
          </cell>
          <cell r="L770">
            <v>15</v>
          </cell>
          <cell r="M770" t="str">
            <v>25k用完訂</v>
          </cell>
        </row>
        <row r="771">
          <cell r="D771" t="str">
            <v>綠豆粉圓湯</v>
          </cell>
          <cell r="E771" t="str">
            <v>綠豆</v>
          </cell>
          <cell r="F771">
            <v>15</v>
          </cell>
          <cell r="H771" t="str">
            <v>黑粉圓</v>
          </cell>
          <cell r="I771">
            <v>11</v>
          </cell>
          <cell r="K771" t="str">
            <v>二砂糖-存</v>
          </cell>
          <cell r="L771">
            <v>15</v>
          </cell>
          <cell r="M771" t="str">
            <v>25k用完訂</v>
          </cell>
        </row>
        <row r="772">
          <cell r="D772" t="str">
            <v>綠豆蒜</v>
          </cell>
          <cell r="E772" t="str">
            <v>綠豆仁</v>
          </cell>
          <cell r="F772">
            <v>15</v>
          </cell>
          <cell r="H772" t="str">
            <v>QQ</v>
          </cell>
          <cell r="I772">
            <v>10</v>
          </cell>
          <cell r="K772" t="str">
            <v>二砂糖-存</v>
          </cell>
          <cell r="L772">
            <v>15</v>
          </cell>
          <cell r="M772" t="str">
            <v>25k用完訂</v>
          </cell>
        </row>
        <row r="773">
          <cell r="D773" t="str">
            <v>紅豆小湯圓</v>
          </cell>
          <cell r="E773" t="str">
            <v>紅豆履歷</v>
          </cell>
          <cell r="F773">
            <v>18</v>
          </cell>
          <cell r="H773" t="str">
            <v>小湯圓</v>
          </cell>
          <cell r="I773">
            <v>11</v>
          </cell>
          <cell r="K773" t="str">
            <v>二砂糖-存</v>
          </cell>
          <cell r="L773">
            <v>15</v>
          </cell>
          <cell r="M773" t="str">
            <v>25k用完訂</v>
          </cell>
        </row>
        <row r="774">
          <cell r="D774" t="str">
            <v>紅豆紫米椰奶</v>
          </cell>
          <cell r="E774" t="str">
            <v>紅豆履歷</v>
          </cell>
          <cell r="F774">
            <v>18</v>
          </cell>
          <cell r="H774" t="str">
            <v>黑糯米</v>
          </cell>
          <cell r="I774">
            <v>6</v>
          </cell>
          <cell r="K774" t="str">
            <v>二砂糖-存</v>
          </cell>
          <cell r="L774">
            <v>15</v>
          </cell>
          <cell r="M774" t="str">
            <v>25k用完訂</v>
          </cell>
          <cell r="N774" t="str">
            <v>椰漿</v>
          </cell>
          <cell r="O774">
            <v>3</v>
          </cell>
        </row>
        <row r="775">
          <cell r="D775" t="str">
            <v>紅豆紫米甜湯</v>
          </cell>
          <cell r="E775" t="str">
            <v>紅豆履歷</v>
          </cell>
          <cell r="F775">
            <v>18.7</v>
          </cell>
          <cell r="H775" t="str">
            <v>黑糯米</v>
          </cell>
          <cell r="I775">
            <v>8.3000000000000007</v>
          </cell>
          <cell r="K775" t="str">
            <v>二砂糖-存</v>
          </cell>
          <cell r="L775">
            <v>15</v>
          </cell>
          <cell r="M775" t="str">
            <v>25k用完訂</v>
          </cell>
        </row>
        <row r="776">
          <cell r="D776" t="str">
            <v>紅豆湯</v>
          </cell>
          <cell r="E776" t="str">
            <v>紅豆履歷</v>
          </cell>
          <cell r="F776">
            <v>22.5</v>
          </cell>
          <cell r="H776" t="str">
            <v>二砂糖-存</v>
          </cell>
          <cell r="I776">
            <v>15</v>
          </cell>
          <cell r="J776" t="str">
            <v>25k用完訂</v>
          </cell>
        </row>
        <row r="777">
          <cell r="D777" t="str">
            <v>紅豆麥片湯</v>
          </cell>
          <cell r="E777" t="str">
            <v>紅豆履歷</v>
          </cell>
          <cell r="F777">
            <v>15.3</v>
          </cell>
          <cell r="H777" t="str">
            <v>麥片</v>
          </cell>
          <cell r="I777">
            <v>6</v>
          </cell>
          <cell r="K777" t="str">
            <v>二砂糖-存</v>
          </cell>
          <cell r="L777">
            <v>15</v>
          </cell>
          <cell r="M777" t="str">
            <v>25k用完訂</v>
          </cell>
        </row>
        <row r="778">
          <cell r="D778" t="str">
            <v>紅豆QQ湯</v>
          </cell>
          <cell r="E778" t="str">
            <v>紅豆履歷</v>
          </cell>
          <cell r="F778">
            <v>15.3</v>
          </cell>
          <cell r="H778" t="str">
            <v>QQ</v>
          </cell>
          <cell r="I778">
            <v>6</v>
          </cell>
          <cell r="K778" t="str">
            <v>二砂糖-存</v>
          </cell>
          <cell r="L778">
            <v>15</v>
          </cell>
          <cell r="M778" t="str">
            <v>25k用完訂</v>
          </cell>
        </row>
        <row r="779">
          <cell r="D779" t="str">
            <v>檸檬山粉圓</v>
          </cell>
          <cell r="E779" t="str">
            <v>山粉圓</v>
          </cell>
          <cell r="F779">
            <v>2</v>
          </cell>
          <cell r="H779" t="str">
            <v>冬瓜塊</v>
          </cell>
          <cell r="I779">
            <v>20</v>
          </cell>
          <cell r="K779" t="str">
            <v>檸檬</v>
          </cell>
          <cell r="L779">
            <v>5</v>
          </cell>
          <cell r="N779" t="str">
            <v>二砂糖-存</v>
          </cell>
          <cell r="O779">
            <v>15</v>
          </cell>
          <cell r="P779" t="str">
            <v>25k用完訂</v>
          </cell>
        </row>
        <row r="780">
          <cell r="D780" t="str">
            <v>珍珠檸檬冬瓜露</v>
          </cell>
          <cell r="E780" t="str">
            <v>黑粉圓(中2.3)</v>
          </cell>
          <cell r="F780">
            <v>20</v>
          </cell>
          <cell r="H780" t="str">
            <v>冬瓜塊</v>
          </cell>
          <cell r="I780">
            <v>9</v>
          </cell>
          <cell r="K780" t="str">
            <v>檸檬</v>
          </cell>
          <cell r="L780">
            <v>3</v>
          </cell>
          <cell r="N780" t="str">
            <v>二砂糖-存</v>
          </cell>
          <cell r="O780">
            <v>15</v>
          </cell>
          <cell r="P780" t="str">
            <v>25k用完訂</v>
          </cell>
        </row>
        <row r="781">
          <cell r="D781" t="str">
            <v>珍珠奶茶</v>
          </cell>
          <cell r="E781" t="str">
            <v>黑粉圓(中2.3)</v>
          </cell>
          <cell r="F781">
            <v>15</v>
          </cell>
          <cell r="H781" t="str">
            <v>奶粉2.2K</v>
          </cell>
          <cell r="I781">
            <v>3</v>
          </cell>
          <cell r="K781" t="str">
            <v>麥香紅茶包</v>
          </cell>
          <cell r="N781" t="str">
            <v>二砂糖-存</v>
          </cell>
          <cell r="O781">
            <v>15</v>
          </cell>
          <cell r="P781" t="str">
            <v>25k用完訂</v>
          </cell>
        </row>
        <row r="782">
          <cell r="D782" t="str">
            <v>珍珠麥茶</v>
          </cell>
          <cell r="E782" t="str">
            <v>黑粉圓(中2.3)</v>
          </cell>
          <cell r="F782">
            <v>20</v>
          </cell>
          <cell r="H782" t="str">
            <v>麥茶包</v>
          </cell>
          <cell r="I782">
            <v>3</v>
          </cell>
          <cell r="K782" t="str">
            <v>二砂糖-存</v>
          </cell>
          <cell r="L782">
            <v>15</v>
          </cell>
          <cell r="M782" t="str">
            <v>25k用完訂</v>
          </cell>
        </row>
        <row r="783">
          <cell r="D783" t="str">
            <v>銀耳桂圓湯</v>
          </cell>
          <cell r="E783" t="str">
            <v>白木耳</v>
          </cell>
          <cell r="F783">
            <v>1</v>
          </cell>
          <cell r="H783" t="str">
            <v>桂圓乾</v>
          </cell>
          <cell r="I783">
            <v>1</v>
          </cell>
          <cell r="K783" t="str">
            <v>枸杞</v>
          </cell>
          <cell r="L783">
            <v>0.7</v>
          </cell>
          <cell r="N783" t="str">
            <v>紅棗</v>
          </cell>
          <cell r="O783">
            <v>1.2</v>
          </cell>
          <cell r="Q783" t="str">
            <v>二砂糖-存</v>
          </cell>
          <cell r="R783">
            <v>15</v>
          </cell>
          <cell r="S783" t="str">
            <v>25k用完訂</v>
          </cell>
        </row>
        <row r="784">
          <cell r="D784" t="str">
            <v>枸杞銀耳甜湯</v>
          </cell>
          <cell r="E784" t="str">
            <v>白木耳</v>
          </cell>
          <cell r="F784">
            <v>1.2</v>
          </cell>
          <cell r="H784" t="str">
            <v>枸杞</v>
          </cell>
          <cell r="I784">
            <v>0.5</v>
          </cell>
          <cell r="K784" t="str">
            <v>紅棗</v>
          </cell>
          <cell r="L784">
            <v>1</v>
          </cell>
          <cell r="N784" t="str">
            <v>二砂糖-存</v>
          </cell>
          <cell r="O784">
            <v>15</v>
          </cell>
          <cell r="P784" t="str">
            <v>25k用完訂</v>
          </cell>
        </row>
        <row r="785">
          <cell r="D785" t="str">
            <v>花生仁豆花X</v>
          </cell>
          <cell r="E785" t="str">
            <v>熟花生片軟</v>
          </cell>
          <cell r="F785">
            <v>15</v>
          </cell>
          <cell r="H785" t="str">
            <v>豆花非基改</v>
          </cell>
          <cell r="I785">
            <v>138</v>
          </cell>
          <cell r="K785" t="str">
            <v>台糖二砂糖25k</v>
          </cell>
          <cell r="L785" t="str">
            <v>存</v>
          </cell>
        </row>
        <row r="786">
          <cell r="D786" t="str">
            <v>八寶甜湯</v>
          </cell>
          <cell r="E786" t="str">
            <v>紅豆履歷</v>
          </cell>
          <cell r="F786">
            <v>4</v>
          </cell>
          <cell r="H786" t="str">
            <v>綠豆</v>
          </cell>
          <cell r="I786">
            <v>4</v>
          </cell>
          <cell r="K786" t="str">
            <v>小米</v>
          </cell>
          <cell r="L786">
            <v>4</v>
          </cell>
          <cell r="N786" t="str">
            <v>圓糯米</v>
          </cell>
          <cell r="O786">
            <v>4</v>
          </cell>
          <cell r="Q786" t="str">
            <v>麥片</v>
          </cell>
          <cell r="R786">
            <v>4</v>
          </cell>
          <cell r="T786" t="str">
            <v>小薏仁</v>
          </cell>
          <cell r="U786">
            <v>4</v>
          </cell>
          <cell r="W786" t="str">
            <v>二砂糖-存</v>
          </cell>
          <cell r="X786">
            <v>15</v>
          </cell>
          <cell r="Y786" t="str">
            <v>25k用完訂</v>
          </cell>
        </row>
        <row r="788">
          <cell r="D788" t="str">
            <v>小紅豆包</v>
          </cell>
          <cell r="E788" t="str">
            <v>小紅豆包</v>
          </cell>
          <cell r="F788">
            <v>1</v>
          </cell>
          <cell r="G788" t="str">
            <v>桂冠</v>
          </cell>
        </row>
        <row r="789">
          <cell r="D789" t="str">
            <v>銀絲卷</v>
          </cell>
          <cell r="E789" t="str">
            <v>銀絲卷</v>
          </cell>
          <cell r="F789">
            <v>1</v>
          </cell>
        </row>
        <row r="790">
          <cell r="D790" t="str">
            <v>運動飲料</v>
          </cell>
          <cell r="E790" t="str">
            <v>運動飲料</v>
          </cell>
          <cell r="F790">
            <v>1</v>
          </cell>
        </row>
        <row r="791">
          <cell r="D791" t="str">
            <v>鍋貼*2</v>
          </cell>
          <cell r="E791" t="str">
            <v>CAS熟煎鍋貼50入</v>
          </cell>
          <cell r="F791">
            <v>2</v>
          </cell>
        </row>
        <row r="792">
          <cell r="D792" t="str">
            <v>刈包</v>
          </cell>
          <cell r="E792" t="str">
            <v>刈包</v>
          </cell>
          <cell r="F792">
            <v>1</v>
          </cell>
        </row>
        <row r="793">
          <cell r="D793" t="str">
            <v>小肉包</v>
          </cell>
          <cell r="E793" t="str">
            <v>奇美CAS小肉包40入</v>
          </cell>
          <cell r="F793">
            <v>1</v>
          </cell>
        </row>
        <row r="794">
          <cell r="D794" t="str">
            <v>小芋泥包</v>
          </cell>
          <cell r="E794" t="str">
            <v>小芋泥包</v>
          </cell>
          <cell r="F794">
            <v>1</v>
          </cell>
        </row>
        <row r="795">
          <cell r="D795" t="str">
            <v>酥炸蘿蔔糕</v>
          </cell>
          <cell r="E795" t="str">
            <v>蘿蔔糕</v>
          </cell>
          <cell r="F795">
            <v>50</v>
          </cell>
        </row>
      </sheetData>
      <sheetData sheetId="5" refreshError="1"/>
      <sheetData sheetId="6" refreshError="1"/>
      <sheetData sheetId="7">
        <row r="295">
          <cell r="AF295" t="str">
            <v>玉米蛋花湯</v>
          </cell>
          <cell r="AG295" t="str">
            <v>玉米粒非基改1k</v>
          </cell>
          <cell r="AI295">
            <v>7</v>
          </cell>
          <cell r="AJ295" t="str">
            <v>kg</v>
          </cell>
        </row>
        <row r="296">
          <cell r="AG296" t="str">
            <v>洋芋小丁</v>
          </cell>
          <cell r="AI296">
            <v>8</v>
          </cell>
          <cell r="AJ296" t="str">
            <v>kg</v>
          </cell>
        </row>
        <row r="297">
          <cell r="AG297" t="str">
            <v>洗選蛋</v>
          </cell>
          <cell r="AI297">
            <v>3</v>
          </cell>
          <cell r="AJ297" t="str">
            <v>kg</v>
          </cell>
        </row>
        <row r="298">
          <cell r="AG298" t="str">
            <v>CAS大骨</v>
          </cell>
          <cell r="AI298">
            <v>2</v>
          </cell>
          <cell r="AJ298" t="str">
            <v>kg</v>
          </cell>
        </row>
        <row r="299">
          <cell r="AG299" t="str">
            <v/>
          </cell>
          <cell r="AJ299" t="str">
            <v/>
          </cell>
        </row>
        <row r="300">
          <cell r="AG300" t="str">
            <v/>
          </cell>
          <cell r="AJ300" t="str">
            <v/>
          </cell>
        </row>
        <row r="301">
          <cell r="AG301" t="str">
            <v/>
          </cell>
          <cell r="AJ301" t="str">
            <v/>
          </cell>
        </row>
        <row r="302">
          <cell r="AG302" t="str">
            <v/>
          </cell>
          <cell r="AJ302" t="str">
            <v/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仁和小餐卡"/>
      <sheetName val="外社小餐卡"/>
      <sheetName val="營"/>
      <sheetName val="特性"/>
      <sheetName val="開菜單 -公"/>
      <sheetName val="113總表"/>
      <sheetName val="開菜單"/>
      <sheetName val="開菜單 (3)"/>
      <sheetName val="餐卡"/>
      <sheetName val="校廚"/>
      <sheetName val="校廚營養素"/>
      <sheetName val="預算"/>
      <sheetName val="週菜單"/>
      <sheetName val="開菜單 (2)"/>
      <sheetName val="校廚11402"/>
      <sheetName val="校廚11401"/>
      <sheetName val="開菜單 11312"/>
      <sheetName val="開菜單11311"/>
      <sheetName val="開菜單11310"/>
      <sheetName val="開菜單11308-9(值1)"/>
      <sheetName val="校廚11312-2"/>
      <sheetName val="校廚11312"/>
      <sheetName val="校廚11311-2"/>
      <sheetName val="校廚11311"/>
      <sheetName val="校廚11310"/>
      <sheetName val="校廚11308-9(2)"/>
      <sheetName val="校廚11308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E1">
            <v>1</v>
          </cell>
          <cell r="F1">
            <v>2</v>
          </cell>
          <cell r="G1">
            <v>3</v>
          </cell>
          <cell r="H1">
            <v>4</v>
          </cell>
          <cell r="I1">
            <v>5</v>
          </cell>
          <cell r="J1">
            <v>6</v>
          </cell>
          <cell r="K1">
            <v>7</v>
          </cell>
          <cell r="L1">
            <v>8</v>
          </cell>
          <cell r="M1">
            <v>9</v>
          </cell>
          <cell r="N1">
            <v>10</v>
          </cell>
          <cell r="O1">
            <v>11</v>
          </cell>
          <cell r="P1">
            <v>12</v>
          </cell>
          <cell r="Q1">
            <v>13</v>
          </cell>
          <cell r="R1">
            <v>14</v>
          </cell>
          <cell r="S1">
            <v>15</v>
          </cell>
          <cell r="T1">
            <v>16</v>
          </cell>
          <cell r="U1">
            <v>17</v>
          </cell>
          <cell r="V1">
            <v>18</v>
          </cell>
          <cell r="W1">
            <v>19</v>
          </cell>
          <cell r="X1">
            <v>20</v>
          </cell>
          <cell r="Y1">
            <v>21</v>
          </cell>
          <cell r="Z1">
            <v>22</v>
          </cell>
          <cell r="AA1">
            <v>23</v>
          </cell>
          <cell r="AB1">
            <v>24</v>
          </cell>
        </row>
        <row r="2">
          <cell r="D2" t="str">
            <v>菜名</v>
          </cell>
          <cell r="E2" t="str">
            <v>食材1</v>
          </cell>
          <cell r="F2" t="str">
            <v>個1</v>
          </cell>
          <cell r="G2" t="str">
            <v>特性1</v>
          </cell>
          <cell r="H2" t="str">
            <v>食材2</v>
          </cell>
          <cell r="I2" t="str">
            <v>個2</v>
          </cell>
          <cell r="J2" t="str">
            <v>特性2</v>
          </cell>
          <cell r="K2" t="str">
            <v>食材3</v>
          </cell>
          <cell r="L2" t="str">
            <v>個3</v>
          </cell>
          <cell r="M2" t="str">
            <v>特性3</v>
          </cell>
          <cell r="N2" t="str">
            <v>食材4</v>
          </cell>
          <cell r="O2" t="str">
            <v>個4</v>
          </cell>
          <cell r="P2" t="str">
            <v>特性4</v>
          </cell>
          <cell r="Q2" t="str">
            <v>食材5</v>
          </cell>
          <cell r="R2" t="str">
            <v>個5</v>
          </cell>
          <cell r="S2" t="str">
            <v>特性5</v>
          </cell>
          <cell r="T2" t="str">
            <v>食材6</v>
          </cell>
          <cell r="U2" t="str">
            <v>個6</v>
          </cell>
          <cell r="V2" t="str">
            <v>特性6</v>
          </cell>
          <cell r="W2" t="str">
            <v>食材7</v>
          </cell>
          <cell r="X2" t="str">
            <v>個7</v>
          </cell>
          <cell r="Y2" t="str">
            <v>特性7</v>
          </cell>
          <cell r="Z2" t="str">
            <v>食材8</v>
          </cell>
          <cell r="AA2" t="str">
            <v>個8</v>
          </cell>
          <cell r="AB2" t="str">
            <v>特性8</v>
          </cell>
        </row>
        <row r="4">
          <cell r="D4" t="str">
            <v>米食餐</v>
          </cell>
          <cell r="E4" t="str">
            <v>米食</v>
          </cell>
        </row>
        <row r="5">
          <cell r="D5" t="str">
            <v>麵食餐</v>
          </cell>
          <cell r="E5" t="str">
            <v>麵食</v>
          </cell>
        </row>
        <row r="6">
          <cell r="D6" t="str">
            <v>簡餐</v>
          </cell>
          <cell r="E6" t="str">
            <v>簡餐</v>
          </cell>
        </row>
        <row r="7">
          <cell r="D7" t="str">
            <v>暑假</v>
          </cell>
          <cell r="E7" t="str">
            <v>暑假停供</v>
          </cell>
        </row>
        <row r="8">
          <cell r="D8" t="str">
            <v>水果</v>
          </cell>
          <cell r="E8" t="str">
            <v>水果</v>
          </cell>
          <cell r="F8">
            <v>1</v>
          </cell>
        </row>
        <row r="9">
          <cell r="D9" t="str">
            <v>義美豆奶</v>
          </cell>
          <cell r="E9" t="str">
            <v>義美豆奶200ml</v>
          </cell>
          <cell r="F9">
            <v>1</v>
          </cell>
          <cell r="H9" t="str">
            <v>黑豆奶170ml</v>
          </cell>
        </row>
        <row r="10">
          <cell r="D10" t="str">
            <v>豆奶</v>
          </cell>
          <cell r="E10" t="str">
            <v>黃豆奶170ml</v>
          </cell>
          <cell r="F10">
            <v>1</v>
          </cell>
          <cell r="H10" t="str">
            <v>黑豆奶170ml</v>
          </cell>
          <cell r="K10" t="str">
            <v>養樂多蘋果汁</v>
          </cell>
        </row>
        <row r="11">
          <cell r="D11" t="str">
            <v>乳品</v>
          </cell>
          <cell r="E11" t="str">
            <v>福樂高鈣低脂保久乳</v>
          </cell>
          <cell r="F11">
            <v>70</v>
          </cell>
          <cell r="G11" t="str">
            <v>小白.青梗白菜.油菜.青油菜.蕹菜.菠菜.葉萵苣.芥菜.茼蒿.莧菜.山蘇.龍鬚菜113.1.1起都要履歷或有機</v>
          </cell>
          <cell r="H11" t="str">
            <v>養樂多豆漿</v>
          </cell>
          <cell r="I11">
            <v>0.3</v>
          </cell>
          <cell r="K11" t="str">
            <v>養樂多蘋果汁</v>
          </cell>
        </row>
        <row r="12">
          <cell r="D12" t="str">
            <v>青菜</v>
          </cell>
          <cell r="E12" t="str">
            <v>溯源青菜</v>
          </cell>
          <cell r="F12">
            <v>70</v>
          </cell>
          <cell r="G12" t="str">
            <v>小白.青梗白菜.油菜.青油菜.蕹菜.菠菜.葉萵苣.芥菜.茼蒿.莧菜.山蘇.龍鬚菜113.1.1起都要履歷或有機</v>
          </cell>
          <cell r="H12" t="str">
            <v>薑絲</v>
          </cell>
          <cell r="I12">
            <v>0.3</v>
          </cell>
        </row>
        <row r="13">
          <cell r="D13" t="str">
            <v>溯源青菜</v>
          </cell>
          <cell r="E13" t="str">
            <v>溯源青菜</v>
          </cell>
          <cell r="F13">
            <v>70</v>
          </cell>
          <cell r="G13" t="str">
            <v>小白.青梗白菜.油菜.青油菜.蕹菜.菠菜.葉萵苣.芥菜.茼蒿.莧菜.山蘇.龍鬚菜113.1.1起都要履歷或有機</v>
          </cell>
          <cell r="H13" t="str">
            <v>薑絲</v>
          </cell>
          <cell r="I13">
            <v>0.3</v>
          </cell>
        </row>
        <row r="14">
          <cell r="D14" t="str">
            <v>有機青菜</v>
          </cell>
          <cell r="E14" t="str">
            <v>有機時蔬</v>
          </cell>
          <cell r="F14">
            <v>65</v>
          </cell>
          <cell r="H14" t="str">
            <v>薑絲</v>
          </cell>
          <cell r="I14">
            <v>0.3</v>
          </cell>
        </row>
        <row r="15">
          <cell r="D15" t="str">
            <v>履歷青菜</v>
          </cell>
          <cell r="E15" t="str">
            <v>產銷履歷青菜</v>
          </cell>
          <cell r="F15">
            <v>70</v>
          </cell>
          <cell r="H15" t="str">
            <v>薑絲</v>
          </cell>
          <cell r="I15">
            <v>0.3</v>
          </cell>
        </row>
        <row r="16">
          <cell r="D16" t="str">
            <v>主食</v>
          </cell>
          <cell r="E16" t="str">
            <v>小白.青梗白菜.油菜.青油菜.蕹菜.菠菜.葉萵苣.芥菜.茼蒿.莧菜.山蘇.龍鬚菜113.1.1起都要履歷或有機</v>
          </cell>
          <cell r="F16">
            <v>50</v>
          </cell>
          <cell r="H16" t="str">
            <v>紅扁豆</v>
          </cell>
          <cell r="I16">
            <v>5.2</v>
          </cell>
          <cell r="J16">
            <v>110</v>
          </cell>
        </row>
        <row r="17">
          <cell r="D17" t="str">
            <v>紅扁豆飯X</v>
          </cell>
          <cell r="E17" t="str">
            <v>白米-存</v>
          </cell>
          <cell r="F17">
            <v>50</v>
          </cell>
          <cell r="H17" t="str">
            <v>紅扁豆</v>
          </cell>
          <cell r="I17">
            <v>5.2</v>
          </cell>
          <cell r="J17">
            <v>110</v>
          </cell>
        </row>
        <row r="18">
          <cell r="D18" t="str">
            <v>糙米飯</v>
          </cell>
          <cell r="E18" t="str">
            <v>白米-存</v>
          </cell>
          <cell r="F18">
            <v>50</v>
          </cell>
          <cell r="H18" t="str">
            <v>糙米-存</v>
          </cell>
          <cell r="I18">
            <v>5.2</v>
          </cell>
          <cell r="J18">
            <v>0.3</v>
          </cell>
          <cell r="K18" t="str">
            <v>校不要黑芝麻</v>
          </cell>
        </row>
        <row r="19">
          <cell r="D19" t="str">
            <v>黑芝麻飯X</v>
          </cell>
          <cell r="E19" t="str">
            <v>白米-存</v>
          </cell>
          <cell r="F19">
            <v>50</v>
          </cell>
          <cell r="H19" t="str">
            <v>黑芝麻</v>
          </cell>
          <cell r="I19">
            <v>0.92</v>
          </cell>
          <cell r="J19">
            <v>0.3</v>
          </cell>
          <cell r="K19" t="str">
            <v>校不要黑芝麻</v>
          </cell>
        </row>
        <row r="20">
          <cell r="D20" t="str">
            <v>燕麥飯</v>
          </cell>
          <cell r="E20" t="str">
            <v>白米-存</v>
          </cell>
          <cell r="F20">
            <v>50</v>
          </cell>
          <cell r="H20" t="str">
            <v>燕麥粒</v>
          </cell>
          <cell r="I20">
            <v>5.2</v>
          </cell>
          <cell r="J20">
            <v>60</v>
          </cell>
        </row>
        <row r="21">
          <cell r="D21" t="str">
            <v>薏仁飯</v>
          </cell>
          <cell r="E21" t="str">
            <v>白米-存</v>
          </cell>
          <cell r="F21">
            <v>50</v>
          </cell>
          <cell r="H21" t="str">
            <v>小薏仁</v>
          </cell>
          <cell r="I21">
            <v>5.2</v>
          </cell>
          <cell r="J21">
            <v>60</v>
          </cell>
        </row>
        <row r="22">
          <cell r="D22" t="str">
            <v>麥片飯</v>
          </cell>
          <cell r="E22" t="str">
            <v>白米-存</v>
          </cell>
          <cell r="F22">
            <v>50</v>
          </cell>
          <cell r="H22" t="str">
            <v>麥片</v>
          </cell>
          <cell r="I22">
            <v>5.2</v>
          </cell>
          <cell r="J22">
            <v>68</v>
          </cell>
        </row>
        <row r="23">
          <cell r="D23" t="str">
            <v>紫米飯</v>
          </cell>
          <cell r="E23" t="str">
            <v>白米-存</v>
          </cell>
          <cell r="F23">
            <v>50</v>
          </cell>
          <cell r="H23" t="str">
            <v>黑糯米</v>
          </cell>
          <cell r="I23">
            <v>5.2</v>
          </cell>
          <cell r="J23">
            <v>110</v>
          </cell>
        </row>
        <row r="24">
          <cell r="D24" t="str">
            <v>小米飯</v>
          </cell>
          <cell r="E24" t="str">
            <v>白米-存</v>
          </cell>
          <cell r="F24">
            <v>50</v>
          </cell>
          <cell r="H24" t="str">
            <v>小米</v>
          </cell>
          <cell r="I24">
            <v>5.2</v>
          </cell>
          <cell r="J24">
            <v>110</v>
          </cell>
        </row>
        <row r="25">
          <cell r="D25" t="str">
            <v>藜麥飯</v>
          </cell>
          <cell r="E25" t="str">
            <v>白米-存</v>
          </cell>
          <cell r="F25">
            <v>50</v>
          </cell>
          <cell r="H25" t="str">
            <v>紅藜麥</v>
          </cell>
          <cell r="I25">
            <v>0.9</v>
          </cell>
          <cell r="J25">
            <v>0.6</v>
          </cell>
        </row>
        <row r="26">
          <cell r="D26" t="str">
            <v>蕎麥飯</v>
          </cell>
          <cell r="E26" t="str">
            <v>白米-存</v>
          </cell>
          <cell r="F26">
            <v>50</v>
          </cell>
          <cell r="H26" t="str">
            <v>蕎麥</v>
          </cell>
          <cell r="I26">
            <v>5.2</v>
          </cell>
          <cell r="J26">
            <v>95</v>
          </cell>
        </row>
        <row r="27">
          <cell r="D27" t="str">
            <v>五穀飯</v>
          </cell>
          <cell r="E27" t="str">
            <v>白米-存</v>
          </cell>
          <cell r="F27">
            <v>50</v>
          </cell>
          <cell r="H27" t="str">
            <v>五穀米</v>
          </cell>
          <cell r="I27">
            <v>5.2</v>
          </cell>
          <cell r="J27">
            <v>90</v>
          </cell>
        </row>
        <row r="28">
          <cell r="D28" t="str">
            <v>地瓜飯</v>
          </cell>
          <cell r="E28" t="str">
            <v>白米-存</v>
          </cell>
          <cell r="F28">
            <v>50</v>
          </cell>
          <cell r="H28" t="str">
            <v>地瓜履歷</v>
          </cell>
          <cell r="I28">
            <v>12</v>
          </cell>
          <cell r="K28" t="str">
            <v>校不要素香鬆</v>
          </cell>
        </row>
        <row r="29">
          <cell r="D29" t="str">
            <v>香鬆飯X</v>
          </cell>
          <cell r="E29" t="str">
            <v>白米--存</v>
          </cell>
          <cell r="F29">
            <v>60</v>
          </cell>
          <cell r="H29" t="str">
            <v>素香鬆</v>
          </cell>
          <cell r="I29">
            <v>1.3</v>
          </cell>
          <cell r="K29" t="str">
            <v>校不要素香鬆</v>
          </cell>
        </row>
        <row r="30">
          <cell r="D30" t="str">
            <v>麵食特餐</v>
          </cell>
          <cell r="E30" t="str">
            <v>拉麵-熟</v>
          </cell>
          <cell r="F30">
            <v>125</v>
          </cell>
          <cell r="H30" t="str">
            <v>CAS絞肉</v>
          </cell>
          <cell r="I30">
            <v>38.5</v>
          </cell>
          <cell r="K30" t="str">
            <v>豆干丁非基改</v>
          </cell>
          <cell r="L30">
            <v>28.5</v>
          </cell>
          <cell r="N30" t="str">
            <v>三色丁非基改1k</v>
          </cell>
          <cell r="O30">
            <v>7</v>
          </cell>
          <cell r="Q30" t="str">
            <v>小白菜*</v>
          </cell>
          <cell r="R30">
            <v>15</v>
          </cell>
          <cell r="S30" t="str">
            <v>履歷或有機</v>
          </cell>
          <cell r="T30" t="str">
            <v>絞紅蔥頭</v>
          </cell>
          <cell r="U30">
            <v>1.5</v>
          </cell>
          <cell r="W30" t="str">
            <v>黑豆瓣醬非基改</v>
          </cell>
          <cell r="X30">
            <v>4.2</v>
          </cell>
          <cell r="Z30" t="str">
            <v>甜麵醬非基改</v>
          </cell>
          <cell r="AA30">
            <v>4.2</v>
          </cell>
        </row>
        <row r="31">
          <cell r="D31" t="str">
            <v>酢醬麵</v>
          </cell>
          <cell r="E31" t="str">
            <v>拉麵-熟</v>
          </cell>
          <cell r="F31">
            <v>125</v>
          </cell>
          <cell r="G31">
            <v>65</v>
          </cell>
          <cell r="H31" t="str">
            <v>CAS絞肉</v>
          </cell>
          <cell r="I31">
            <v>38.5</v>
          </cell>
          <cell r="K31" t="str">
            <v>豆干丁非基改</v>
          </cell>
          <cell r="L31">
            <v>28.5</v>
          </cell>
          <cell r="N31" t="str">
            <v>三色丁非基改1k</v>
          </cell>
          <cell r="O31">
            <v>7</v>
          </cell>
          <cell r="Q31" t="str">
            <v>小白菜*</v>
          </cell>
          <cell r="R31">
            <v>15</v>
          </cell>
          <cell r="S31" t="str">
            <v>履歷或有機</v>
          </cell>
          <cell r="T31" t="str">
            <v>絞紅蔥頭</v>
          </cell>
          <cell r="U31">
            <v>1.5</v>
          </cell>
          <cell r="W31" t="str">
            <v>黑豆瓣醬非基改</v>
          </cell>
          <cell r="X31">
            <v>4.2</v>
          </cell>
          <cell r="Z31" t="str">
            <v>甜麵醬非基改</v>
          </cell>
          <cell r="AA31">
            <v>4.2</v>
          </cell>
        </row>
        <row r="32">
          <cell r="D32" t="str">
            <v>什錦燴麵</v>
          </cell>
          <cell r="E32" t="str">
            <v>細黃油麵</v>
          </cell>
          <cell r="F32">
            <v>113</v>
          </cell>
          <cell r="G32">
            <v>65</v>
          </cell>
          <cell r="H32" t="str">
            <v>CAS肉片</v>
          </cell>
          <cell r="I32">
            <v>20</v>
          </cell>
          <cell r="K32" t="str">
            <v>大白菜-去外葉</v>
          </cell>
          <cell r="L32">
            <v>30</v>
          </cell>
          <cell r="N32" t="str">
            <v>魷魚翅Q</v>
          </cell>
          <cell r="O32">
            <v>12</v>
          </cell>
          <cell r="Q32" t="str">
            <v>蝦仁Q</v>
          </cell>
          <cell r="R32">
            <v>16</v>
          </cell>
          <cell r="T32" t="str">
            <v>紅蘿蔔-洗皮#</v>
          </cell>
          <cell r="U32">
            <v>4</v>
          </cell>
          <cell r="W32" t="str">
            <v>木耳絲/鮮</v>
          </cell>
          <cell r="X32">
            <v>3</v>
          </cell>
          <cell r="Z32" t="str">
            <v>洋蔥去皮</v>
          </cell>
          <cell r="AA32">
            <v>10</v>
          </cell>
        </row>
        <row r="33">
          <cell r="D33" t="str">
            <v>什錦炒麵</v>
          </cell>
          <cell r="E33" t="str">
            <v>細黃油麵</v>
          </cell>
          <cell r="F33">
            <v>113</v>
          </cell>
          <cell r="G33">
            <v>65</v>
          </cell>
          <cell r="H33" t="str">
            <v>CAS肉絲</v>
          </cell>
          <cell r="I33">
            <v>20</v>
          </cell>
          <cell r="K33" t="str">
            <v>高麗菜-去外葉</v>
          </cell>
          <cell r="L33">
            <v>30</v>
          </cell>
          <cell r="N33" t="str">
            <v>紅蘿蔔-洗皮#</v>
          </cell>
          <cell r="O33">
            <v>8</v>
          </cell>
          <cell r="Q33" t="str">
            <v>香菇絲</v>
          </cell>
          <cell r="R33">
            <v>0.5</v>
          </cell>
          <cell r="T33" t="str">
            <v>木耳絲/鮮</v>
          </cell>
          <cell r="U33">
            <v>3</v>
          </cell>
          <cell r="W33" t="str">
            <v>洋蔥去皮</v>
          </cell>
          <cell r="X33">
            <v>20</v>
          </cell>
          <cell r="Z33" t="str">
            <v>蔥</v>
          </cell>
          <cell r="AA33">
            <v>2</v>
          </cell>
        </row>
        <row r="34">
          <cell r="D34" t="str">
            <v>肉燥乾麵</v>
          </cell>
          <cell r="E34" t="str">
            <v>細黃油麵</v>
          </cell>
          <cell r="F34">
            <v>130</v>
          </cell>
          <cell r="G34">
            <v>65</v>
          </cell>
          <cell r="H34" t="str">
            <v>CAS絞肉</v>
          </cell>
          <cell r="I34">
            <v>20</v>
          </cell>
          <cell r="K34" t="str">
            <v>豆干絞碎非基改</v>
          </cell>
          <cell r="L34">
            <v>15</v>
          </cell>
          <cell r="N34" t="str">
            <v>洋蔥去皮</v>
          </cell>
          <cell r="O34">
            <v>10</v>
          </cell>
          <cell r="Q34" t="str">
            <v>綠豆芽</v>
          </cell>
          <cell r="R34">
            <v>15</v>
          </cell>
          <cell r="T34" t="str">
            <v>韭菜</v>
          </cell>
          <cell r="U34">
            <v>3</v>
          </cell>
          <cell r="W34" t="str">
            <v>絞紅蔥頭</v>
          </cell>
          <cell r="X34">
            <v>2</v>
          </cell>
        </row>
        <row r="35">
          <cell r="D35" t="str">
            <v>日式炒烏龍</v>
          </cell>
          <cell r="E35" t="str">
            <v>小烏龍麵</v>
          </cell>
          <cell r="F35">
            <v>113</v>
          </cell>
          <cell r="G35">
            <v>65</v>
          </cell>
          <cell r="H35" t="str">
            <v>高麗菜-去外葉</v>
          </cell>
          <cell r="I35">
            <v>30</v>
          </cell>
          <cell r="K35" t="str">
            <v>CAS肉絲</v>
          </cell>
          <cell r="L35">
            <v>20</v>
          </cell>
          <cell r="N35" t="str">
            <v>洋蔥去皮</v>
          </cell>
          <cell r="O35">
            <v>11</v>
          </cell>
          <cell r="Q35" t="str">
            <v>紅蘿蔔-洗皮#</v>
          </cell>
          <cell r="R35">
            <v>4.4000000000000004</v>
          </cell>
          <cell r="T35" t="str">
            <v>香菇絲</v>
          </cell>
          <cell r="U35">
            <v>0.5</v>
          </cell>
          <cell r="W35" t="str">
            <v>絞紅蔥頭</v>
          </cell>
          <cell r="X35">
            <v>2</v>
          </cell>
        </row>
        <row r="36">
          <cell r="D36" t="str">
            <v>肉絲炒麵</v>
          </cell>
          <cell r="E36" t="str">
            <v>細黃油麵</v>
          </cell>
          <cell r="F36">
            <v>114</v>
          </cell>
          <cell r="G36">
            <v>65</v>
          </cell>
          <cell r="H36" t="str">
            <v>高麗菜-去外葉</v>
          </cell>
          <cell r="I36">
            <v>30</v>
          </cell>
          <cell r="K36" t="str">
            <v>CAS肉絲</v>
          </cell>
          <cell r="L36">
            <v>20</v>
          </cell>
          <cell r="N36" t="str">
            <v>洋蔥去皮</v>
          </cell>
          <cell r="O36">
            <v>11</v>
          </cell>
          <cell r="Q36" t="str">
            <v>紅蘿蔔-洗皮#</v>
          </cell>
          <cell r="R36">
            <v>4.4000000000000004</v>
          </cell>
          <cell r="T36" t="str">
            <v>香菇絲</v>
          </cell>
          <cell r="U36">
            <v>0.5</v>
          </cell>
          <cell r="W36" t="str">
            <v>絞紅蔥頭</v>
          </cell>
          <cell r="X36">
            <v>2</v>
          </cell>
        </row>
        <row r="37">
          <cell r="D37" t="str">
            <v>台式炒麵</v>
          </cell>
          <cell r="E37" t="str">
            <v>小烏龍麵</v>
          </cell>
          <cell r="F37">
            <v>113</v>
          </cell>
          <cell r="G37">
            <v>65</v>
          </cell>
          <cell r="H37" t="str">
            <v>高麗菜-去外葉</v>
          </cell>
          <cell r="I37">
            <v>30</v>
          </cell>
          <cell r="K37" t="str">
            <v>CAS肉絲</v>
          </cell>
          <cell r="L37">
            <v>20</v>
          </cell>
          <cell r="N37" t="str">
            <v>洋蔥去皮</v>
          </cell>
          <cell r="O37">
            <v>11</v>
          </cell>
          <cell r="Q37" t="str">
            <v>紅蘿蔔-洗皮#</v>
          </cell>
          <cell r="R37">
            <v>4.4000000000000004</v>
          </cell>
          <cell r="T37" t="str">
            <v>香菇絲</v>
          </cell>
          <cell r="U37">
            <v>0.5</v>
          </cell>
          <cell r="W37" t="str">
            <v>絞紅蔥頭</v>
          </cell>
          <cell r="X37">
            <v>2</v>
          </cell>
        </row>
        <row r="38">
          <cell r="D38" t="str">
            <v>茄汁烏龍麵</v>
          </cell>
          <cell r="E38" t="str">
            <v>小烏龍麵</v>
          </cell>
          <cell r="F38">
            <v>125</v>
          </cell>
          <cell r="H38" t="str">
            <v>CAS絞肉</v>
          </cell>
          <cell r="I38">
            <v>38.5</v>
          </cell>
          <cell r="K38" t="str">
            <v>洋蔥去皮</v>
          </cell>
          <cell r="L38">
            <v>17.850000000000001</v>
          </cell>
          <cell r="N38" t="str">
            <v>三色丁非基改1k</v>
          </cell>
          <cell r="O38">
            <v>7</v>
          </cell>
          <cell r="Q38" t="str">
            <v>大番茄</v>
          </cell>
          <cell r="R38">
            <v>30</v>
          </cell>
          <cell r="T38" t="str">
            <v>蕃茄醬3k</v>
          </cell>
          <cell r="U38">
            <v>15</v>
          </cell>
        </row>
        <row r="39">
          <cell r="D39" t="str">
            <v>義大利肉醬麵</v>
          </cell>
          <cell r="E39" t="str">
            <v>小烏龍麵</v>
          </cell>
          <cell r="F39">
            <v>130</v>
          </cell>
          <cell r="H39" t="str">
            <v>CAS絞肉</v>
          </cell>
          <cell r="I39">
            <v>22</v>
          </cell>
          <cell r="K39" t="str">
            <v>洋蔥去皮</v>
          </cell>
          <cell r="L39">
            <v>22</v>
          </cell>
          <cell r="N39" t="str">
            <v>三色丁非基改1k</v>
          </cell>
          <cell r="O39">
            <v>7</v>
          </cell>
          <cell r="Q39" t="str">
            <v>大番茄</v>
          </cell>
          <cell r="R39">
            <v>30</v>
          </cell>
          <cell r="T39" t="str">
            <v>蕃茄醬3k</v>
          </cell>
          <cell r="U39">
            <v>15</v>
          </cell>
          <cell r="W39" t="str">
            <v>蕃茄醬3k</v>
          </cell>
          <cell r="X39">
            <v>15</v>
          </cell>
        </row>
        <row r="40">
          <cell r="D40" t="str">
            <v>茄汁義大利麵</v>
          </cell>
          <cell r="E40" t="str">
            <v>熟義大利麵-貝殼</v>
          </cell>
          <cell r="F40">
            <v>128</v>
          </cell>
          <cell r="H40" t="str">
            <v>洋蔥去皮</v>
          </cell>
          <cell r="I40">
            <v>17</v>
          </cell>
          <cell r="K40" t="str">
            <v>CAS絞肉</v>
          </cell>
          <cell r="L40">
            <v>25</v>
          </cell>
          <cell r="N40" t="str">
            <v>青花菜-凍</v>
          </cell>
          <cell r="O40">
            <v>12</v>
          </cell>
          <cell r="Q40" t="str">
            <v>瑪莎切碎蕃茄</v>
          </cell>
          <cell r="R40">
            <v>30</v>
          </cell>
          <cell r="T40" t="str">
            <v>紅蘿蔔-洗皮#</v>
          </cell>
          <cell r="U40">
            <v>5</v>
          </cell>
          <cell r="W40" t="str">
            <v>蕃茄醬3k</v>
          </cell>
          <cell r="X40">
            <v>15</v>
          </cell>
          <cell r="Y40" t="str">
            <v>奶油0.6</v>
          </cell>
          <cell r="Z40" t="str">
            <v>起司乳酪絲</v>
          </cell>
          <cell r="AA40">
            <v>4</v>
          </cell>
          <cell r="AB40" t="str">
            <v>奶粉2.2k2.9</v>
          </cell>
        </row>
        <row r="41">
          <cell r="D41" t="str">
            <v>白醬培根義大利麵</v>
          </cell>
          <cell r="E41" t="str">
            <v>熟義大利麵-斜管</v>
          </cell>
          <cell r="F41">
            <v>117</v>
          </cell>
          <cell r="H41" t="str">
            <v>碎培根</v>
          </cell>
          <cell r="I41">
            <v>8</v>
          </cell>
          <cell r="K41" t="str">
            <v>CAS絞肉</v>
          </cell>
          <cell r="L41">
            <v>24</v>
          </cell>
          <cell r="N41" t="str">
            <v>彩椒</v>
          </cell>
          <cell r="O41">
            <v>6</v>
          </cell>
          <cell r="Q41" t="str">
            <v>杏鮑菇</v>
          </cell>
          <cell r="R41">
            <v>5</v>
          </cell>
          <cell r="T41" t="str">
            <v>洋蔥去皮</v>
          </cell>
          <cell r="U41">
            <v>16.600000000000001</v>
          </cell>
          <cell r="W41" t="str">
            <v>洋菇罐2.8k</v>
          </cell>
          <cell r="X41">
            <v>8</v>
          </cell>
          <cell r="Y41" t="str">
            <v>奶油0.6</v>
          </cell>
          <cell r="Z41" t="str">
            <v>起司乳酪絲</v>
          </cell>
          <cell r="AA41">
            <v>4</v>
          </cell>
          <cell r="AB41" t="str">
            <v>奶粉2.2k2.9</v>
          </cell>
        </row>
        <row r="42">
          <cell r="D42" t="str">
            <v>奶油雞肉義大利麵</v>
          </cell>
          <cell r="E42" t="str">
            <v>熟義大利麵-斜管</v>
          </cell>
          <cell r="F42">
            <v>117</v>
          </cell>
          <cell r="H42" t="str">
            <v>CAS雞清胸肉丁</v>
          </cell>
          <cell r="I42">
            <v>35</v>
          </cell>
          <cell r="K42" t="str">
            <v>洋蔥去皮</v>
          </cell>
          <cell r="L42">
            <v>15</v>
          </cell>
          <cell r="N42" t="str">
            <v>鴻喜菇</v>
          </cell>
          <cell r="O42">
            <v>5</v>
          </cell>
          <cell r="Q42" t="str">
            <v>鮮香菇</v>
          </cell>
          <cell r="R42">
            <v>5</v>
          </cell>
          <cell r="T42" t="str">
            <v>玉米筍</v>
          </cell>
          <cell r="U42">
            <v>5</v>
          </cell>
          <cell r="W42" t="str">
            <v>紅甜椒</v>
          </cell>
          <cell r="X42">
            <v>3</v>
          </cell>
          <cell r="Z42" t="str">
            <v>絞蒜仁</v>
          </cell>
          <cell r="AA42">
            <v>1.5</v>
          </cell>
        </row>
        <row r="43">
          <cell r="D43" t="str">
            <v>奶香通心麵</v>
          </cell>
          <cell r="E43" t="str">
            <v>熟義大利麵-貝殼</v>
          </cell>
          <cell r="F43">
            <v>125</v>
          </cell>
          <cell r="G43" t="str">
            <v>熟義大利麵-螺旋</v>
          </cell>
          <cell r="H43" t="str">
            <v>洋蔥去皮</v>
          </cell>
          <cell r="I43">
            <v>22</v>
          </cell>
          <cell r="K43" t="str">
            <v>洋蔥去皮</v>
          </cell>
          <cell r="L43">
            <v>17.850000000000001</v>
          </cell>
          <cell r="N43" t="str">
            <v>大蕃茄</v>
          </cell>
          <cell r="O43">
            <v>30</v>
          </cell>
          <cell r="Q43" t="str">
            <v>三色丁非基改1k</v>
          </cell>
          <cell r="R43">
            <v>7</v>
          </cell>
          <cell r="T43" t="str">
            <v>蕃茄醬3k</v>
          </cell>
          <cell r="U43">
            <v>15</v>
          </cell>
        </row>
        <row r="44">
          <cell r="D44" t="str">
            <v>茄汁烏龍麵</v>
          </cell>
          <cell r="E44" t="str">
            <v>小烏龍麵</v>
          </cell>
          <cell r="F44">
            <v>125</v>
          </cell>
          <cell r="G44" t="str">
            <v>熟義大利麵-螺旋</v>
          </cell>
          <cell r="H44" t="str">
            <v>CAS絞肉</v>
          </cell>
          <cell r="I44">
            <v>38.5</v>
          </cell>
          <cell r="K44" t="str">
            <v>洋蔥去皮</v>
          </cell>
          <cell r="L44">
            <v>17.850000000000001</v>
          </cell>
          <cell r="N44" t="str">
            <v>大蕃茄</v>
          </cell>
          <cell r="O44">
            <v>30</v>
          </cell>
          <cell r="Q44" t="str">
            <v>三色丁非基改1k</v>
          </cell>
          <cell r="R44">
            <v>7</v>
          </cell>
          <cell r="T44" t="str">
            <v>蕃茄醬3k</v>
          </cell>
          <cell r="U44">
            <v>15</v>
          </cell>
        </row>
        <row r="45">
          <cell r="D45" t="str">
            <v>茄汁貝殼麵</v>
          </cell>
          <cell r="E45" t="str">
            <v>熟義大利麵-貝殼</v>
          </cell>
          <cell r="F45">
            <v>125</v>
          </cell>
          <cell r="H45" t="str">
            <v>洋蔥去皮</v>
          </cell>
          <cell r="I45">
            <v>22</v>
          </cell>
          <cell r="K45" t="str">
            <v>CAS絞肉</v>
          </cell>
          <cell r="L45">
            <v>22</v>
          </cell>
          <cell r="N45" t="str">
            <v>大蕃茄</v>
          </cell>
          <cell r="O45">
            <v>30</v>
          </cell>
          <cell r="Q45" t="str">
            <v>三色丁非基改1k</v>
          </cell>
          <cell r="R45">
            <v>7</v>
          </cell>
          <cell r="T45" t="str">
            <v>蕃茄醬3k</v>
          </cell>
          <cell r="U45">
            <v>0.5</v>
          </cell>
          <cell r="W45" t="str">
            <v>柴魚片</v>
          </cell>
          <cell r="X45">
            <v>1</v>
          </cell>
          <cell r="Z45" t="str">
            <v>絞紅蔥頭</v>
          </cell>
          <cell r="AA45">
            <v>1</v>
          </cell>
        </row>
        <row r="46">
          <cell r="D46" t="str">
            <v>麵線羹</v>
          </cell>
          <cell r="E46" t="str">
            <v>紅麵線</v>
          </cell>
          <cell r="F46">
            <v>40</v>
          </cell>
          <cell r="H46" t="str">
            <v>CAS肉絲</v>
          </cell>
          <cell r="I46">
            <v>20</v>
          </cell>
          <cell r="K46" t="str">
            <v>脆筍絲1.8k</v>
          </cell>
          <cell r="L46">
            <v>10</v>
          </cell>
          <cell r="N46" t="str">
            <v>紅蘿蔔-洗皮#</v>
          </cell>
          <cell r="O46">
            <v>5</v>
          </cell>
          <cell r="Q46" t="str">
            <v>木耳絲/鮮</v>
          </cell>
          <cell r="R46">
            <v>3</v>
          </cell>
          <cell r="T46" t="str">
            <v>香菇絲</v>
          </cell>
          <cell r="U46">
            <v>0.5</v>
          </cell>
          <cell r="W46" t="str">
            <v>柴魚片</v>
          </cell>
          <cell r="X46">
            <v>1</v>
          </cell>
          <cell r="Z46" t="str">
            <v>絞紅蔥頭</v>
          </cell>
          <cell r="AA46">
            <v>1</v>
          </cell>
        </row>
        <row r="47">
          <cell r="D47" t="str">
            <v>肉燥麵疙瘩</v>
          </cell>
          <cell r="E47" t="str">
            <v>麵疙瘩</v>
          </cell>
          <cell r="F47">
            <v>125</v>
          </cell>
          <cell r="H47" t="str">
            <v>CAS絞肉</v>
          </cell>
          <cell r="I47">
            <v>41</v>
          </cell>
          <cell r="K47" t="str">
            <v>豆干丁非基改</v>
          </cell>
          <cell r="L47">
            <v>19</v>
          </cell>
          <cell r="N47" t="str">
            <v>洋蔥去皮</v>
          </cell>
          <cell r="O47">
            <v>15</v>
          </cell>
          <cell r="Q47" t="str">
            <v>香菇絲</v>
          </cell>
          <cell r="R47">
            <v>1.5</v>
          </cell>
          <cell r="T47" t="str">
            <v>綠豆芽</v>
          </cell>
          <cell r="U47">
            <v>13.7</v>
          </cell>
          <cell r="W47" t="str">
            <v>韭菜</v>
          </cell>
          <cell r="X47">
            <v>3.8</v>
          </cell>
          <cell r="Z47" t="str">
            <v>韭菜</v>
          </cell>
          <cell r="AA47">
            <v>3</v>
          </cell>
          <cell r="AB47" t="str">
            <v>絞紅蔥頭1</v>
          </cell>
        </row>
        <row r="48">
          <cell r="D48" t="str">
            <v>蕃茄肉燥麵疙瘩</v>
          </cell>
          <cell r="E48" t="str">
            <v>麵疙瘩</v>
          </cell>
          <cell r="F48">
            <v>125</v>
          </cell>
          <cell r="H48" t="str">
            <v>CAS絞肉</v>
          </cell>
          <cell r="I48">
            <v>38</v>
          </cell>
          <cell r="K48" t="str">
            <v>大蕃茄</v>
          </cell>
          <cell r="L48">
            <v>13</v>
          </cell>
          <cell r="N48" t="str">
            <v>豆干丁非基改</v>
          </cell>
          <cell r="O48">
            <v>13</v>
          </cell>
          <cell r="Q48" t="str">
            <v>洋蔥去皮</v>
          </cell>
          <cell r="R48">
            <v>13</v>
          </cell>
          <cell r="T48" t="str">
            <v>香菇絲</v>
          </cell>
          <cell r="U48">
            <v>1</v>
          </cell>
          <cell r="W48" t="str">
            <v>綠豆芽</v>
          </cell>
          <cell r="X48">
            <v>12</v>
          </cell>
          <cell r="Z48" t="str">
            <v>韭菜</v>
          </cell>
          <cell r="AA48">
            <v>3</v>
          </cell>
          <cell r="AB48" t="str">
            <v>絞紅蔥頭1</v>
          </cell>
        </row>
        <row r="49">
          <cell r="D49" t="str">
            <v>客家炒粄條</v>
          </cell>
          <cell r="E49" t="str">
            <v>粄條切</v>
          </cell>
          <cell r="F49">
            <v>150</v>
          </cell>
          <cell r="G49">
            <v>75</v>
          </cell>
          <cell r="H49" t="str">
            <v>CAS肉絲</v>
          </cell>
          <cell r="I49">
            <v>20</v>
          </cell>
          <cell r="K49" t="str">
            <v>綠豆芽</v>
          </cell>
          <cell r="L49">
            <v>22</v>
          </cell>
          <cell r="N49" t="str">
            <v>韭菜</v>
          </cell>
          <cell r="O49">
            <v>3</v>
          </cell>
          <cell r="Q49" t="str">
            <v>香菇絲</v>
          </cell>
          <cell r="R49">
            <v>0.5</v>
          </cell>
          <cell r="T49" t="str">
            <v>蝦米</v>
          </cell>
          <cell r="U49">
            <v>0.5</v>
          </cell>
          <cell r="W49" t="str">
            <v>紅蘿蔔-洗皮#</v>
          </cell>
          <cell r="X49">
            <v>8</v>
          </cell>
          <cell r="Z49" t="str">
            <v>絞紅蔥頭</v>
          </cell>
          <cell r="AA49">
            <v>0.5</v>
          </cell>
        </row>
        <row r="50">
          <cell r="D50" t="str">
            <v>客家炒米苔目</v>
          </cell>
          <cell r="E50" t="str">
            <v>米苔目-鹹</v>
          </cell>
          <cell r="F50">
            <v>130</v>
          </cell>
          <cell r="G50">
            <v>75</v>
          </cell>
          <cell r="H50" t="str">
            <v>CAS肉絲</v>
          </cell>
          <cell r="I50">
            <v>20</v>
          </cell>
          <cell r="K50" t="str">
            <v>綠豆芽</v>
          </cell>
          <cell r="L50">
            <v>20</v>
          </cell>
          <cell r="N50" t="str">
            <v>韭菜</v>
          </cell>
          <cell r="O50">
            <v>2</v>
          </cell>
          <cell r="Q50" t="str">
            <v>香菇絲</v>
          </cell>
          <cell r="R50">
            <v>0.5</v>
          </cell>
          <cell r="T50" t="str">
            <v>蝦米</v>
          </cell>
          <cell r="U50">
            <v>0.5</v>
          </cell>
          <cell r="W50" t="str">
            <v>紅蘿蔔-洗皮#</v>
          </cell>
          <cell r="X50">
            <v>6</v>
          </cell>
          <cell r="Z50" t="str">
            <v>絞紅蔥頭</v>
          </cell>
          <cell r="AA50">
            <v>0.5</v>
          </cell>
        </row>
        <row r="51">
          <cell r="D51" t="str">
            <v>南瓜炒米粉</v>
          </cell>
          <cell r="E51" t="str">
            <v>濕炊粉</v>
          </cell>
          <cell r="F51">
            <v>88</v>
          </cell>
          <cell r="G51">
            <v>45</v>
          </cell>
          <cell r="H51" t="str">
            <v>CAS肉絲</v>
          </cell>
          <cell r="I51">
            <v>20</v>
          </cell>
          <cell r="K51" t="str">
            <v>南瓜</v>
          </cell>
          <cell r="L51">
            <v>30</v>
          </cell>
          <cell r="N51" t="str">
            <v>香菇絲</v>
          </cell>
          <cell r="O51">
            <v>0.5</v>
          </cell>
          <cell r="Q51" t="str">
            <v>紅蘿蔔-洗皮#</v>
          </cell>
          <cell r="R51">
            <v>6</v>
          </cell>
          <cell r="T51" t="str">
            <v>洋蔥去皮</v>
          </cell>
          <cell r="U51">
            <v>15</v>
          </cell>
          <cell r="W51" t="str">
            <v>蝦米</v>
          </cell>
          <cell r="X51">
            <v>0.5</v>
          </cell>
          <cell r="Z51" t="str">
            <v>絞紅蔥頭</v>
          </cell>
          <cell r="AA51">
            <v>0.5</v>
          </cell>
        </row>
        <row r="52">
          <cell r="D52" t="str">
            <v>客家炒米粉</v>
          </cell>
          <cell r="E52" t="str">
            <v>濕炊粉</v>
          </cell>
          <cell r="F52">
            <v>88</v>
          </cell>
          <cell r="G52" t="str">
            <v>40就好</v>
          </cell>
          <cell r="H52" t="str">
            <v>CAS肉絲</v>
          </cell>
          <cell r="I52">
            <v>20</v>
          </cell>
          <cell r="K52" t="str">
            <v>綠豆芽</v>
          </cell>
          <cell r="L52">
            <v>20</v>
          </cell>
          <cell r="N52" t="str">
            <v>韭菜</v>
          </cell>
          <cell r="O52">
            <v>2</v>
          </cell>
          <cell r="Q52" t="str">
            <v>香菇絲</v>
          </cell>
          <cell r="R52">
            <v>0.5</v>
          </cell>
          <cell r="T52" t="str">
            <v>蝦米</v>
          </cell>
          <cell r="U52">
            <v>0.5</v>
          </cell>
          <cell r="W52" t="str">
            <v>紅蘿蔔-洗皮#</v>
          </cell>
          <cell r="X52">
            <v>8</v>
          </cell>
          <cell r="Z52" t="str">
            <v>絞紅蔥頭</v>
          </cell>
          <cell r="AA52">
            <v>0.5</v>
          </cell>
        </row>
        <row r="53">
          <cell r="D53" t="str">
            <v>米食特餐</v>
          </cell>
          <cell r="E53" t="str">
            <v>白米-存</v>
          </cell>
          <cell r="F53">
            <v>50</v>
          </cell>
          <cell r="H53" t="str">
            <v>CAS絞肉</v>
          </cell>
          <cell r="I53">
            <v>11.4</v>
          </cell>
          <cell r="K53" t="str">
            <v>香菇絲</v>
          </cell>
          <cell r="L53">
            <v>0.7</v>
          </cell>
          <cell r="N53" t="str">
            <v>碎蘿蔔干</v>
          </cell>
          <cell r="O53">
            <v>6.8</v>
          </cell>
          <cell r="Q53" t="str">
            <v>高麗菜-去外葉</v>
          </cell>
          <cell r="R53">
            <v>30</v>
          </cell>
          <cell r="T53" t="str">
            <v>玉米粒非基改1k</v>
          </cell>
          <cell r="U53">
            <v>11.4</v>
          </cell>
          <cell r="W53" t="str">
            <v>紅蘿蔔-洗皮</v>
          </cell>
          <cell r="X53">
            <v>3.8</v>
          </cell>
          <cell r="Z53" t="str">
            <v>蔥</v>
          </cell>
          <cell r="AA53">
            <v>0.5</v>
          </cell>
          <cell r="AB53" t="str">
            <v>絞紅蔥頭0.8</v>
          </cell>
        </row>
        <row r="54">
          <cell r="D54" t="str">
            <v>古早味鹹粥</v>
          </cell>
          <cell r="E54" t="str">
            <v>白米-存</v>
          </cell>
          <cell r="F54">
            <v>50</v>
          </cell>
          <cell r="H54" t="str">
            <v>CAS絞肉</v>
          </cell>
          <cell r="I54">
            <v>11.4</v>
          </cell>
          <cell r="K54" t="str">
            <v>香菇絲</v>
          </cell>
          <cell r="L54">
            <v>0.7</v>
          </cell>
          <cell r="N54" t="str">
            <v>碎蘿蔔干</v>
          </cell>
          <cell r="O54">
            <v>6.8</v>
          </cell>
          <cell r="Q54" t="str">
            <v>高麗菜-去外葉</v>
          </cell>
          <cell r="R54">
            <v>30</v>
          </cell>
          <cell r="T54" t="str">
            <v>玉米粒非基改1k</v>
          </cell>
          <cell r="U54">
            <v>11.4</v>
          </cell>
          <cell r="W54" t="str">
            <v>紅蘿蔔-洗皮#</v>
          </cell>
          <cell r="X54">
            <v>3.8</v>
          </cell>
          <cell r="Z54" t="str">
            <v>蔥</v>
          </cell>
          <cell r="AA54">
            <v>0.5</v>
          </cell>
          <cell r="AB54" t="str">
            <v>絞紅蔥頭0.8</v>
          </cell>
        </row>
        <row r="55">
          <cell r="D55" t="str">
            <v>芋香鹹粥</v>
          </cell>
          <cell r="E55" t="str">
            <v>白米-存</v>
          </cell>
          <cell r="F55">
            <v>50</v>
          </cell>
          <cell r="H55" t="str">
            <v>CAS絞肉</v>
          </cell>
          <cell r="I55">
            <v>18.7</v>
          </cell>
          <cell r="K55" t="str">
            <v>芋頭</v>
          </cell>
          <cell r="L55">
            <v>29.2</v>
          </cell>
          <cell r="N55" t="str">
            <v>絞紅蔥頭</v>
          </cell>
          <cell r="O55">
            <v>0.5</v>
          </cell>
          <cell r="Q55" t="str">
            <v>紅蘿蔔-洗皮#</v>
          </cell>
          <cell r="R55">
            <v>10.4</v>
          </cell>
          <cell r="T55" t="str">
            <v>香菇絲</v>
          </cell>
          <cell r="U55">
            <v>0.6</v>
          </cell>
          <cell r="W55" t="str">
            <v>蝦米</v>
          </cell>
          <cell r="X55">
            <v>0.6</v>
          </cell>
          <cell r="Z55" t="str">
            <v>蔥</v>
          </cell>
          <cell r="AA55">
            <v>0.6</v>
          </cell>
        </row>
        <row r="56">
          <cell r="D56" t="str">
            <v>玉米瘦肉粥</v>
          </cell>
          <cell r="E56" t="str">
            <v>白米-存</v>
          </cell>
          <cell r="F56">
            <v>50</v>
          </cell>
          <cell r="H56" t="str">
            <v>CAS絞肉</v>
          </cell>
          <cell r="I56">
            <v>18.7</v>
          </cell>
          <cell r="K56" t="str">
            <v>玉米粒非基改1k</v>
          </cell>
          <cell r="L56">
            <v>16.8</v>
          </cell>
          <cell r="N56" t="str">
            <v>絞紅蔥頭</v>
          </cell>
          <cell r="O56">
            <v>0.5</v>
          </cell>
          <cell r="Q56" t="str">
            <v>西洋芹</v>
          </cell>
          <cell r="R56">
            <v>3</v>
          </cell>
          <cell r="T56" t="str">
            <v>香菇絲</v>
          </cell>
          <cell r="U56">
            <v>0.6</v>
          </cell>
          <cell r="W56" t="str">
            <v>高麗菜-去外葉</v>
          </cell>
          <cell r="X56">
            <v>20</v>
          </cell>
          <cell r="Z56" t="str">
            <v>紅蘿蔔-洗皮#</v>
          </cell>
          <cell r="AA56">
            <v>3</v>
          </cell>
        </row>
        <row r="57">
          <cell r="D57" t="str">
            <v>皮蛋瘦肉粥</v>
          </cell>
          <cell r="E57" t="str">
            <v>白米-存</v>
          </cell>
          <cell r="F57">
            <v>50</v>
          </cell>
          <cell r="H57" t="str">
            <v>CAS絞肉</v>
          </cell>
          <cell r="I57">
            <v>12</v>
          </cell>
          <cell r="K57" t="str">
            <v>高麗菜-去外葉</v>
          </cell>
          <cell r="L57">
            <v>15</v>
          </cell>
          <cell r="N57" t="str">
            <v>玉米粒非基改1k</v>
          </cell>
          <cell r="O57">
            <v>10</v>
          </cell>
          <cell r="Q57" t="str">
            <v>洗選蛋</v>
          </cell>
          <cell r="R57">
            <v>12</v>
          </cell>
          <cell r="T57" t="str">
            <v>CAS皮蛋</v>
          </cell>
          <cell r="U57">
            <v>6</v>
          </cell>
          <cell r="W57" t="str">
            <v>蔥</v>
          </cell>
          <cell r="X57">
            <v>0.6</v>
          </cell>
          <cell r="Z57" t="str">
            <v>油蔥酥</v>
          </cell>
          <cell r="AA57" t="str">
            <v>存</v>
          </cell>
        </row>
        <row r="58">
          <cell r="D58" t="str">
            <v>夏威夷炒飯</v>
          </cell>
          <cell r="E58" t="str">
            <v>白米-存</v>
          </cell>
          <cell r="F58">
            <v>50</v>
          </cell>
          <cell r="H58" t="str">
            <v>CAS肉絲</v>
          </cell>
          <cell r="I58">
            <v>15</v>
          </cell>
          <cell r="K58" t="str">
            <v>三色丁非基改1k</v>
          </cell>
          <cell r="L58">
            <v>10</v>
          </cell>
          <cell r="N58" t="str">
            <v>洋蔥去皮</v>
          </cell>
          <cell r="O58">
            <v>15</v>
          </cell>
          <cell r="Q58" t="str">
            <v>火腿丁CAS</v>
          </cell>
          <cell r="R58">
            <v>3</v>
          </cell>
          <cell r="T58" t="str">
            <v>鳳梨罐3K</v>
          </cell>
          <cell r="U58">
            <v>8</v>
          </cell>
          <cell r="W58" t="str">
            <v>蔥</v>
          </cell>
          <cell r="X58">
            <v>0.7</v>
          </cell>
          <cell r="Z58" t="str">
            <v>洗選蛋</v>
          </cell>
          <cell r="AA58">
            <v>15</v>
          </cell>
        </row>
        <row r="59">
          <cell r="D59" t="str">
            <v>茄汁蛋炒飯</v>
          </cell>
          <cell r="E59" t="str">
            <v>白米-存</v>
          </cell>
          <cell r="F59">
            <v>50</v>
          </cell>
          <cell r="H59" t="str">
            <v>CAS肉絲</v>
          </cell>
          <cell r="I59">
            <v>15</v>
          </cell>
          <cell r="J59" t="str">
            <v>Q</v>
          </cell>
          <cell r="K59" t="str">
            <v>三色丁非基改1k</v>
          </cell>
          <cell r="L59">
            <v>10</v>
          </cell>
          <cell r="N59" t="str">
            <v>洋蔥去皮</v>
          </cell>
          <cell r="O59">
            <v>8</v>
          </cell>
          <cell r="Q59" t="str">
            <v>洗選蛋</v>
          </cell>
          <cell r="R59">
            <v>15</v>
          </cell>
          <cell r="T59" t="str">
            <v>高麗菜-去外葉</v>
          </cell>
          <cell r="U59">
            <v>20</v>
          </cell>
          <cell r="W59" t="str">
            <v>蔥</v>
          </cell>
          <cell r="X59">
            <v>0.6</v>
          </cell>
          <cell r="Z59" t="str">
            <v>蕃茄醬-存</v>
          </cell>
        </row>
        <row r="60">
          <cell r="D60" t="str">
            <v>吻仔魚炒飯</v>
          </cell>
          <cell r="E60" t="str">
            <v>白米-存</v>
          </cell>
          <cell r="F60">
            <v>50</v>
          </cell>
          <cell r="H60" t="str">
            <v>吻仔魚Q</v>
          </cell>
          <cell r="I60">
            <v>8</v>
          </cell>
          <cell r="J60" t="str">
            <v>Q</v>
          </cell>
          <cell r="K60" t="str">
            <v>CAS絞肉</v>
          </cell>
          <cell r="L60">
            <v>10</v>
          </cell>
          <cell r="N60" t="str">
            <v>洋蔥去皮</v>
          </cell>
          <cell r="O60">
            <v>15</v>
          </cell>
          <cell r="Q60" t="str">
            <v>三色丁非基改1k</v>
          </cell>
          <cell r="R60">
            <v>10</v>
          </cell>
          <cell r="T60" t="str">
            <v>洗選蛋</v>
          </cell>
          <cell r="U60">
            <v>10</v>
          </cell>
          <cell r="W60" t="str">
            <v>蔥</v>
          </cell>
          <cell r="X60">
            <v>0.7</v>
          </cell>
        </row>
        <row r="61">
          <cell r="D61" t="str">
            <v>火腿蛋炒飯</v>
          </cell>
          <cell r="E61" t="str">
            <v>白米-存</v>
          </cell>
          <cell r="F61">
            <v>50</v>
          </cell>
          <cell r="H61" t="str">
            <v>CAS肉絲</v>
          </cell>
          <cell r="I61">
            <v>15</v>
          </cell>
          <cell r="K61" t="str">
            <v>三色丁非基改1k</v>
          </cell>
          <cell r="L61">
            <v>10</v>
          </cell>
          <cell r="N61" t="str">
            <v>洋蔥去皮</v>
          </cell>
          <cell r="O61">
            <v>15</v>
          </cell>
          <cell r="Q61" t="str">
            <v>火腿丁CAS</v>
          </cell>
          <cell r="R61">
            <v>6</v>
          </cell>
          <cell r="T61" t="str">
            <v>蔥</v>
          </cell>
          <cell r="U61">
            <v>0.7</v>
          </cell>
          <cell r="W61" t="str">
            <v>洗選蛋</v>
          </cell>
          <cell r="X61">
            <v>15</v>
          </cell>
        </row>
        <row r="62">
          <cell r="D62" t="str">
            <v>玉米蛋炒飯</v>
          </cell>
          <cell r="E62" t="str">
            <v>白米-存</v>
          </cell>
          <cell r="F62">
            <v>50</v>
          </cell>
          <cell r="H62" t="str">
            <v>CAS肉絲</v>
          </cell>
          <cell r="I62">
            <v>15</v>
          </cell>
          <cell r="K62" t="str">
            <v>三色丁非基改1k</v>
          </cell>
          <cell r="L62">
            <v>10</v>
          </cell>
          <cell r="N62" t="str">
            <v>洋蔥去皮</v>
          </cell>
          <cell r="O62">
            <v>15</v>
          </cell>
          <cell r="Q62" t="str">
            <v>玉米粒非基改1k</v>
          </cell>
          <cell r="R62">
            <v>6</v>
          </cell>
          <cell r="T62" t="str">
            <v>蔥</v>
          </cell>
          <cell r="U62">
            <v>0.7</v>
          </cell>
          <cell r="W62" t="str">
            <v>洗選蛋</v>
          </cell>
          <cell r="X62">
            <v>15</v>
          </cell>
        </row>
        <row r="63">
          <cell r="D63" t="str">
            <v>肉絲蛋炒飯</v>
          </cell>
          <cell r="E63" t="str">
            <v>白米-存</v>
          </cell>
          <cell r="F63">
            <v>50</v>
          </cell>
          <cell r="H63" t="str">
            <v>CAS肉絲</v>
          </cell>
          <cell r="I63">
            <v>15</v>
          </cell>
          <cell r="K63" t="str">
            <v>三色丁非基改1k</v>
          </cell>
          <cell r="L63">
            <v>10</v>
          </cell>
          <cell r="N63" t="str">
            <v>洋蔥去皮</v>
          </cell>
          <cell r="O63">
            <v>12</v>
          </cell>
          <cell r="Q63" t="str">
            <v>洗選蛋</v>
          </cell>
          <cell r="R63">
            <v>15</v>
          </cell>
          <cell r="T63" t="str">
            <v>高麗菜-去外葉</v>
          </cell>
          <cell r="U63">
            <v>12</v>
          </cell>
          <cell r="W63" t="str">
            <v>蔥</v>
          </cell>
          <cell r="X63">
            <v>0.6</v>
          </cell>
        </row>
        <row r="64">
          <cell r="D64" t="str">
            <v>培根蛋炒飯</v>
          </cell>
          <cell r="E64" t="str">
            <v>白米-存</v>
          </cell>
          <cell r="F64">
            <v>50</v>
          </cell>
          <cell r="H64" t="str">
            <v>CAS肉絲</v>
          </cell>
          <cell r="I64">
            <v>7</v>
          </cell>
          <cell r="K64" t="str">
            <v>碎培根</v>
          </cell>
          <cell r="L64">
            <v>15</v>
          </cell>
          <cell r="N64" t="str">
            <v>洋蔥去皮</v>
          </cell>
          <cell r="O64">
            <v>15</v>
          </cell>
          <cell r="Q64" t="str">
            <v>洗選蛋</v>
          </cell>
          <cell r="R64">
            <v>15</v>
          </cell>
          <cell r="T64" t="str">
            <v>三色丁非基改1k</v>
          </cell>
          <cell r="U64">
            <v>10</v>
          </cell>
          <cell r="W64" t="str">
            <v>蔥</v>
          </cell>
          <cell r="X64">
            <v>0.5</v>
          </cell>
        </row>
        <row r="65">
          <cell r="D65" t="str">
            <v>豬肉燴飯</v>
          </cell>
          <cell r="E65" t="str">
            <v>白米-存</v>
          </cell>
          <cell r="F65">
            <v>50</v>
          </cell>
          <cell r="H65" t="str">
            <v>CAS肉片</v>
          </cell>
          <cell r="I65">
            <v>57</v>
          </cell>
          <cell r="K65" t="str">
            <v>紅蘿蔔-洗皮#</v>
          </cell>
          <cell r="L65">
            <v>4</v>
          </cell>
          <cell r="N65" t="str">
            <v>洋芋大丁</v>
          </cell>
          <cell r="O65">
            <v>28.5</v>
          </cell>
          <cell r="Q65" t="str">
            <v>洋蔥去皮</v>
          </cell>
          <cell r="R65">
            <v>9.5</v>
          </cell>
          <cell r="T65" t="str">
            <v>洗選蛋</v>
          </cell>
          <cell r="U65">
            <v>15</v>
          </cell>
          <cell r="W65" t="str">
            <v>小磨坊咖哩粉</v>
          </cell>
          <cell r="X65">
            <v>1</v>
          </cell>
        </row>
        <row r="66">
          <cell r="D66" t="str">
            <v>咖哩雞燴飯</v>
          </cell>
          <cell r="E66" t="str">
            <v>白米-存</v>
          </cell>
          <cell r="F66">
            <v>50</v>
          </cell>
          <cell r="H66" t="str">
            <v>CAS雞清胸肉丁</v>
          </cell>
          <cell r="I66">
            <v>45</v>
          </cell>
          <cell r="K66" t="str">
            <v>紅蘿蔔-洗皮#</v>
          </cell>
          <cell r="L66">
            <v>4</v>
          </cell>
          <cell r="N66" t="str">
            <v>洋芋大丁</v>
          </cell>
          <cell r="O66">
            <v>28.5</v>
          </cell>
          <cell r="Q66" t="str">
            <v>洋蔥去皮</v>
          </cell>
          <cell r="R66">
            <v>9.5</v>
          </cell>
          <cell r="T66" t="str">
            <v>薑片</v>
          </cell>
          <cell r="U66">
            <v>0.5</v>
          </cell>
          <cell r="W66" t="str">
            <v>小磨坊咖哩粉</v>
          </cell>
          <cell r="X66">
            <v>1</v>
          </cell>
        </row>
        <row r="67">
          <cell r="D67" t="str">
            <v>咖哩燴飯</v>
          </cell>
          <cell r="E67" t="str">
            <v>白米-存</v>
          </cell>
          <cell r="F67">
            <v>50</v>
          </cell>
          <cell r="H67" t="str">
            <v>CAS肉片</v>
          </cell>
          <cell r="I67">
            <v>57</v>
          </cell>
          <cell r="K67" t="str">
            <v>紅蘿蔔-洗皮#</v>
          </cell>
          <cell r="L67">
            <v>4</v>
          </cell>
          <cell r="N67" t="str">
            <v>洋芋大丁</v>
          </cell>
          <cell r="O67">
            <v>28.5</v>
          </cell>
          <cell r="Q67" t="str">
            <v>洋蔥去皮</v>
          </cell>
          <cell r="R67">
            <v>9.5</v>
          </cell>
          <cell r="T67" t="str">
            <v>薑片</v>
          </cell>
          <cell r="U67">
            <v>0.5</v>
          </cell>
          <cell r="W67" t="str">
            <v>小磨坊咖哩粉</v>
          </cell>
          <cell r="X67">
            <v>1</v>
          </cell>
        </row>
        <row r="68">
          <cell r="D68" t="str">
            <v>南洋咖哩炒飯X</v>
          </cell>
          <cell r="E68" t="str">
            <v>白米-存</v>
          </cell>
          <cell r="F68">
            <v>50</v>
          </cell>
          <cell r="H68" t="str">
            <v>CAS肉絲</v>
          </cell>
          <cell r="I68">
            <v>15</v>
          </cell>
          <cell r="K68" t="str">
            <v>三色丁非基改1k</v>
          </cell>
          <cell r="L68">
            <v>15</v>
          </cell>
          <cell r="N68" t="str">
            <v>洋蔥去皮</v>
          </cell>
          <cell r="O68">
            <v>15</v>
          </cell>
          <cell r="Q68" t="str">
            <v>洗選蛋</v>
          </cell>
          <cell r="R68">
            <v>15</v>
          </cell>
          <cell r="T68" t="str">
            <v>蔥</v>
          </cell>
          <cell r="U68">
            <v>0.7</v>
          </cell>
          <cell r="W68" t="str">
            <v>小磨坊咖哩粉</v>
          </cell>
          <cell r="X68">
            <v>1</v>
          </cell>
          <cell r="Z68" t="str">
            <v>毛豆仁</v>
          </cell>
          <cell r="AA68">
            <v>5</v>
          </cell>
        </row>
        <row r="69">
          <cell r="D69" t="str">
            <v>高麗菜炊飯</v>
          </cell>
          <cell r="E69" t="str">
            <v>白米-存</v>
          </cell>
          <cell r="F69">
            <v>50</v>
          </cell>
          <cell r="H69" t="str">
            <v>CAS肉絲</v>
          </cell>
          <cell r="I69">
            <v>15</v>
          </cell>
          <cell r="K69" t="str">
            <v>高麗菜-去外葉</v>
          </cell>
          <cell r="L69">
            <v>30</v>
          </cell>
          <cell r="N69" t="str">
            <v>紅蘿蔔-洗皮#</v>
          </cell>
          <cell r="O69">
            <v>6</v>
          </cell>
          <cell r="Q69" t="str">
            <v>香菇絲</v>
          </cell>
          <cell r="R69">
            <v>0.6</v>
          </cell>
          <cell r="T69" t="str">
            <v>蝦米</v>
          </cell>
          <cell r="U69">
            <v>0.6</v>
          </cell>
          <cell r="W69" t="str">
            <v>絞紅蔥頭</v>
          </cell>
          <cell r="X69">
            <v>1</v>
          </cell>
          <cell r="Z69" t="str">
            <v>毛豆仁</v>
          </cell>
          <cell r="AA69">
            <v>5</v>
          </cell>
        </row>
        <row r="70">
          <cell r="D70" t="str">
            <v>狀元油飯</v>
          </cell>
          <cell r="E70" t="str">
            <v>白米-存</v>
          </cell>
          <cell r="F70">
            <v>50</v>
          </cell>
          <cell r="H70" t="str">
            <v>吻仔魚Q</v>
          </cell>
          <cell r="I70">
            <v>5</v>
          </cell>
          <cell r="K70" t="str">
            <v>CAS絞肉</v>
          </cell>
          <cell r="L70">
            <v>20</v>
          </cell>
          <cell r="N70" t="str">
            <v>高麗菜-去外葉</v>
          </cell>
          <cell r="O70">
            <v>25</v>
          </cell>
          <cell r="Q70" t="str">
            <v>洗選蛋</v>
          </cell>
          <cell r="R70">
            <v>15</v>
          </cell>
          <cell r="T70" t="str">
            <v>蔥</v>
          </cell>
          <cell r="U70">
            <v>1</v>
          </cell>
          <cell r="W70" t="str">
            <v>蝦米</v>
          </cell>
          <cell r="X70">
            <v>1</v>
          </cell>
          <cell r="Z70" t="str">
            <v>絞紅蔥頭</v>
          </cell>
          <cell r="AA70">
            <v>1.5</v>
          </cell>
        </row>
        <row r="71">
          <cell r="D71" t="str">
            <v>狀元油飯</v>
          </cell>
          <cell r="E71" t="str">
            <v>白米-存</v>
          </cell>
          <cell r="F71">
            <v>40</v>
          </cell>
          <cell r="H71" t="str">
            <v>長糯米</v>
          </cell>
          <cell r="I71">
            <v>20</v>
          </cell>
          <cell r="K71" t="str">
            <v>CAS肉絲</v>
          </cell>
          <cell r="L71">
            <v>21</v>
          </cell>
          <cell r="N71" t="str">
            <v>水煮花生</v>
          </cell>
          <cell r="O71">
            <v>4.2</v>
          </cell>
          <cell r="Q71" t="str">
            <v>碎蘿蔔干</v>
          </cell>
          <cell r="R71">
            <v>8</v>
          </cell>
          <cell r="T71" t="str">
            <v>香菇絲</v>
          </cell>
          <cell r="U71">
            <v>1</v>
          </cell>
          <cell r="W71" t="str">
            <v>蝦米</v>
          </cell>
          <cell r="X71">
            <v>1</v>
          </cell>
          <cell r="Z71" t="str">
            <v>絞紅蔥頭</v>
          </cell>
          <cell r="AA71">
            <v>1.5</v>
          </cell>
        </row>
        <row r="72">
          <cell r="D72" t="str">
            <v>香菇油飯</v>
          </cell>
          <cell r="E72" t="str">
            <v>白米-存</v>
          </cell>
          <cell r="F72">
            <v>40</v>
          </cell>
          <cell r="H72" t="str">
            <v>長糯米</v>
          </cell>
          <cell r="I72">
            <v>20</v>
          </cell>
          <cell r="K72" t="str">
            <v>CAS肉絲</v>
          </cell>
          <cell r="L72">
            <v>21</v>
          </cell>
          <cell r="N72" t="str">
            <v>水煮花生</v>
          </cell>
          <cell r="O72">
            <v>4.2</v>
          </cell>
          <cell r="Q72" t="str">
            <v>碎蘿蔔干</v>
          </cell>
          <cell r="R72">
            <v>8</v>
          </cell>
          <cell r="T72" t="str">
            <v>香菇絲</v>
          </cell>
          <cell r="U72">
            <v>1</v>
          </cell>
          <cell r="W72" t="str">
            <v>蝦米</v>
          </cell>
          <cell r="X72">
            <v>1</v>
          </cell>
          <cell r="Z72" t="str">
            <v>絞紅蔥頭</v>
          </cell>
          <cell r="AA72">
            <v>1.5</v>
          </cell>
        </row>
        <row r="73">
          <cell r="D73" t="str">
            <v>蔬菜小魚粥</v>
          </cell>
          <cell r="E73" t="str">
            <v>白米-存</v>
          </cell>
          <cell r="F73">
            <v>50</v>
          </cell>
          <cell r="H73" t="str">
            <v>吻仔魚Q</v>
          </cell>
          <cell r="I73">
            <v>5</v>
          </cell>
          <cell r="K73" t="str">
            <v>CAS絞肉</v>
          </cell>
          <cell r="L73">
            <v>20</v>
          </cell>
          <cell r="N73" t="str">
            <v>高麗菜-去外葉</v>
          </cell>
          <cell r="O73">
            <v>25</v>
          </cell>
          <cell r="Q73" t="str">
            <v>洗選蛋</v>
          </cell>
          <cell r="R73">
            <v>15</v>
          </cell>
          <cell r="T73" t="str">
            <v>蔥</v>
          </cell>
          <cell r="U73">
            <v>1</v>
          </cell>
          <cell r="W73" t="str">
            <v>海苔絲</v>
          </cell>
          <cell r="X73">
            <v>0.5</v>
          </cell>
          <cell r="Z73" t="str">
            <v>韓式辣醬1K</v>
          </cell>
          <cell r="AA73">
            <v>3</v>
          </cell>
        </row>
        <row r="74">
          <cell r="D74" t="str">
            <v>韓式拌飯</v>
          </cell>
          <cell r="E74" t="str">
            <v>白米-存</v>
          </cell>
          <cell r="F74">
            <v>50</v>
          </cell>
          <cell r="H74" t="str">
            <v>CAS肉片</v>
          </cell>
          <cell r="I74">
            <v>40</v>
          </cell>
          <cell r="K74" t="str">
            <v>洋蔥去皮</v>
          </cell>
          <cell r="L74">
            <v>13.5</v>
          </cell>
          <cell r="N74" t="str">
            <v>小黃瓜</v>
          </cell>
          <cell r="O74">
            <v>13.5</v>
          </cell>
          <cell r="Q74" t="str">
            <v>洗選蛋</v>
          </cell>
          <cell r="R74">
            <v>15</v>
          </cell>
          <cell r="T74" t="str">
            <v>紅蘿蔔-洗皮#</v>
          </cell>
          <cell r="U74">
            <v>6</v>
          </cell>
          <cell r="W74" t="str">
            <v>海苔絲</v>
          </cell>
          <cell r="X74">
            <v>0.5</v>
          </cell>
          <cell r="Z74" t="str">
            <v>韓式辣醬1K</v>
          </cell>
          <cell r="AA74">
            <v>3</v>
          </cell>
        </row>
        <row r="75">
          <cell r="D75" t="str">
            <v>割稻飯</v>
          </cell>
          <cell r="E75" t="str">
            <v>白米-存</v>
          </cell>
          <cell r="F75">
            <v>50</v>
          </cell>
          <cell r="H75" t="str">
            <v>CAS肉絲</v>
          </cell>
          <cell r="I75">
            <v>30</v>
          </cell>
          <cell r="K75" t="str">
            <v>蝦米</v>
          </cell>
          <cell r="L75">
            <v>0.5</v>
          </cell>
          <cell r="N75" t="str">
            <v>高麗菜-去外葉</v>
          </cell>
          <cell r="O75">
            <v>20</v>
          </cell>
          <cell r="Q75" t="str">
            <v>地瓜履歷</v>
          </cell>
          <cell r="R75">
            <v>12.5</v>
          </cell>
          <cell r="T75" t="str">
            <v>碎蘿蔔干</v>
          </cell>
          <cell r="U75">
            <v>10</v>
          </cell>
          <cell r="W75" t="str">
            <v>香菇絲</v>
          </cell>
          <cell r="X75">
            <v>0.5</v>
          </cell>
          <cell r="Z75" t="str">
            <v>蔥</v>
          </cell>
          <cell r="AA75">
            <v>1</v>
          </cell>
        </row>
        <row r="76">
          <cell r="D76" t="str">
            <v>薑黃鳳梨炒飯</v>
          </cell>
          <cell r="E76" t="str">
            <v>白米-存</v>
          </cell>
          <cell r="F76">
            <v>50</v>
          </cell>
          <cell r="H76" t="str">
            <v>CAS絞肉</v>
          </cell>
          <cell r="I76">
            <v>15.8</v>
          </cell>
          <cell r="K76" t="str">
            <v>蝦仁Q</v>
          </cell>
          <cell r="L76">
            <v>15.8</v>
          </cell>
          <cell r="N76" t="str">
            <v>洋蔥去皮</v>
          </cell>
          <cell r="O76">
            <v>15.8</v>
          </cell>
          <cell r="Q76" t="str">
            <v>毛豆仁</v>
          </cell>
          <cell r="R76">
            <v>5.2</v>
          </cell>
          <cell r="T76" t="str">
            <v>鳳梨罐3K</v>
          </cell>
          <cell r="U76">
            <v>10.5</v>
          </cell>
          <cell r="W76" t="str">
            <v>紅蘿蔔-洗皮#</v>
          </cell>
          <cell r="X76">
            <v>3.5</v>
          </cell>
          <cell r="Z76" t="str">
            <v>薑黃粉</v>
          </cell>
          <cell r="AA76">
            <v>1</v>
          </cell>
        </row>
        <row r="77">
          <cell r="D77" t="str">
            <v>香酥蘿蔔糕</v>
          </cell>
          <cell r="E77" t="str">
            <v>蘿蔔糕</v>
          </cell>
          <cell r="F77">
            <v>50</v>
          </cell>
          <cell r="H77" t="str">
            <v>地瓜粉</v>
          </cell>
          <cell r="I77" t="str">
            <v>存</v>
          </cell>
        </row>
        <row r="78">
          <cell r="D78" t="str">
            <v>雞</v>
          </cell>
          <cell r="E78" t="str">
            <v>CAS雞胸丁</v>
          </cell>
          <cell r="F78">
            <v>65</v>
          </cell>
          <cell r="H78" t="str">
            <v>花瓜條1.8k</v>
          </cell>
          <cell r="I78">
            <v>15</v>
          </cell>
          <cell r="K78" t="str">
            <v>白蘿蔔-去頭</v>
          </cell>
          <cell r="L78">
            <v>30</v>
          </cell>
        </row>
        <row r="79">
          <cell r="D79" t="str">
            <v>醬瓜雞丁</v>
          </cell>
          <cell r="E79" t="str">
            <v>CAS雞胸丁</v>
          </cell>
          <cell r="F79">
            <v>65</v>
          </cell>
          <cell r="H79" t="str">
            <v>花瓜條1.8k</v>
          </cell>
          <cell r="I79">
            <v>15</v>
          </cell>
          <cell r="K79" t="str">
            <v>白蘿蔔-去頭</v>
          </cell>
          <cell r="L79">
            <v>30</v>
          </cell>
          <cell r="N79" t="str">
            <v>玉米粒非基改1k</v>
          </cell>
          <cell r="O79">
            <v>4</v>
          </cell>
          <cell r="Q79" t="str">
            <v>紅蘿蔔-洗皮</v>
          </cell>
          <cell r="R79">
            <v>4</v>
          </cell>
        </row>
        <row r="80">
          <cell r="D80" t="str">
            <v>蒜香野菇雞1</v>
          </cell>
          <cell r="E80" t="str">
            <v>CAS雞胸丁</v>
          </cell>
          <cell r="F80">
            <v>70</v>
          </cell>
          <cell r="H80" t="str">
            <v>杏鮑菇</v>
          </cell>
          <cell r="I80">
            <v>20</v>
          </cell>
          <cell r="K80" t="str">
            <v>鮮香菇</v>
          </cell>
          <cell r="L80">
            <v>8</v>
          </cell>
          <cell r="N80" t="str">
            <v>玉米粒非基改1k</v>
          </cell>
          <cell r="O80">
            <v>4</v>
          </cell>
          <cell r="Q80" t="str">
            <v>紅蘿蔔-洗皮#</v>
          </cell>
          <cell r="R80">
            <v>4</v>
          </cell>
          <cell r="T80" t="str">
            <v>辣椒</v>
          </cell>
          <cell r="U80">
            <v>0.1</v>
          </cell>
        </row>
        <row r="81">
          <cell r="D81" t="str">
            <v>三杯雞</v>
          </cell>
          <cell r="E81" t="str">
            <v>CAS雞胸丁</v>
          </cell>
          <cell r="F81">
            <v>70</v>
          </cell>
          <cell r="H81" t="str">
            <v>百頁豆腐24丁非基改</v>
          </cell>
          <cell r="I81">
            <v>25</v>
          </cell>
          <cell r="K81" t="str">
            <v>九層塔</v>
          </cell>
          <cell r="L81">
            <v>0.1</v>
          </cell>
          <cell r="N81" t="str">
            <v>薑片</v>
          </cell>
          <cell r="O81">
            <v>0.3</v>
          </cell>
          <cell r="Q81" t="str">
            <v>蒜仁</v>
          </cell>
          <cell r="R81">
            <v>0.3</v>
          </cell>
          <cell r="T81" t="str">
            <v>辣椒</v>
          </cell>
          <cell r="U81">
            <v>0.1</v>
          </cell>
          <cell r="W81" t="str">
            <v>九層塔</v>
          </cell>
          <cell r="X81">
            <v>0.1</v>
          </cell>
          <cell r="Z81" t="str">
            <v>胡麻油-存</v>
          </cell>
          <cell r="AA81">
            <v>0.46</v>
          </cell>
        </row>
        <row r="82">
          <cell r="D82" t="str">
            <v>三杯雞丁</v>
          </cell>
          <cell r="E82" t="str">
            <v>CAS雞胸丁</v>
          </cell>
          <cell r="F82">
            <v>70</v>
          </cell>
          <cell r="H82" t="str">
            <v>麵腸片</v>
          </cell>
          <cell r="I82">
            <v>17</v>
          </cell>
          <cell r="K82" t="str">
            <v>洋蔥去皮</v>
          </cell>
          <cell r="L82">
            <v>10</v>
          </cell>
          <cell r="N82" t="str">
            <v>薑片</v>
          </cell>
          <cell r="O82">
            <v>0.3</v>
          </cell>
          <cell r="Q82" t="str">
            <v>蒜仁</v>
          </cell>
          <cell r="R82">
            <v>0.3</v>
          </cell>
          <cell r="T82" t="str">
            <v>辣椒</v>
          </cell>
          <cell r="U82">
            <v>0.1</v>
          </cell>
          <cell r="W82" t="str">
            <v>九層塔</v>
          </cell>
          <cell r="X82">
            <v>0.1</v>
          </cell>
          <cell r="Z82" t="str">
            <v>胡麻油-存</v>
          </cell>
          <cell r="AA82">
            <v>0.46</v>
          </cell>
        </row>
        <row r="83">
          <cell r="D83" t="str">
            <v>陀環燒雞</v>
          </cell>
          <cell r="E83" t="str">
            <v>CAS雞胸丁</v>
          </cell>
          <cell r="F83">
            <v>70</v>
          </cell>
          <cell r="H83" t="str">
            <v>麵腸片</v>
          </cell>
          <cell r="I83">
            <v>17</v>
          </cell>
          <cell r="K83" t="str">
            <v>洋蔥去皮</v>
          </cell>
          <cell r="L83">
            <v>10</v>
          </cell>
          <cell r="N83" t="str">
            <v>薑片</v>
          </cell>
          <cell r="O83">
            <v>0.3</v>
          </cell>
          <cell r="Q83" t="str">
            <v>蒜仁</v>
          </cell>
          <cell r="R83">
            <v>0.3</v>
          </cell>
          <cell r="T83" t="str">
            <v>辣椒</v>
          </cell>
          <cell r="U83">
            <v>0.1</v>
          </cell>
        </row>
        <row r="84">
          <cell r="D84" t="str">
            <v>咖哩雞丁</v>
          </cell>
          <cell r="E84" t="str">
            <v>CAS雞胸丁</v>
          </cell>
          <cell r="F84">
            <v>70</v>
          </cell>
          <cell r="H84" t="str">
            <v>洋芋大丁</v>
          </cell>
          <cell r="I84">
            <v>22</v>
          </cell>
          <cell r="K84" t="str">
            <v>洋蔥去皮</v>
          </cell>
          <cell r="L84">
            <v>6</v>
          </cell>
          <cell r="N84" t="str">
            <v>紅蘿蔔-洗皮#</v>
          </cell>
          <cell r="O84">
            <v>4</v>
          </cell>
          <cell r="Q84" t="str">
            <v>小磨坊咖哩粉</v>
          </cell>
          <cell r="R84">
            <v>1</v>
          </cell>
          <cell r="T84" t="str">
            <v>椰漿400g</v>
          </cell>
          <cell r="U84">
            <v>5</v>
          </cell>
        </row>
        <row r="85">
          <cell r="D85" t="str">
            <v>椰香咖哩雞</v>
          </cell>
          <cell r="E85" t="str">
            <v>CAS雞胸丁</v>
          </cell>
          <cell r="F85">
            <v>70</v>
          </cell>
          <cell r="H85" t="str">
            <v>洋芋大丁</v>
          </cell>
          <cell r="I85">
            <v>22</v>
          </cell>
          <cell r="K85" t="str">
            <v>紅蘿蔔-洗皮#</v>
          </cell>
          <cell r="L85">
            <v>5</v>
          </cell>
          <cell r="N85" t="str">
            <v>洋蔥去皮</v>
          </cell>
          <cell r="O85">
            <v>6</v>
          </cell>
          <cell r="Q85" t="str">
            <v>小磨坊咖哩粉</v>
          </cell>
          <cell r="R85">
            <v>1</v>
          </cell>
          <cell r="T85" t="str">
            <v>椰漿400g</v>
          </cell>
          <cell r="U85">
            <v>5</v>
          </cell>
          <cell r="W85" t="str">
            <v>佛蒙特甜味咖哩塊230g</v>
          </cell>
          <cell r="X85">
            <v>0.6</v>
          </cell>
        </row>
        <row r="86">
          <cell r="D86" t="str">
            <v>綠咖哩雞X</v>
          </cell>
          <cell r="E86" t="str">
            <v>CAS雞胸丁</v>
          </cell>
          <cell r="F86">
            <v>45</v>
          </cell>
          <cell r="H86" t="str">
            <v>CAS骨腿丁</v>
          </cell>
          <cell r="I86">
            <v>25</v>
          </cell>
          <cell r="K86" t="str">
            <v>洋芋大丁</v>
          </cell>
          <cell r="L86">
            <v>27.5</v>
          </cell>
          <cell r="N86" t="str">
            <v>洋蔥去皮</v>
          </cell>
          <cell r="O86">
            <v>6</v>
          </cell>
          <cell r="Q86" t="str">
            <v>紅蘿蔔-洗皮#</v>
          </cell>
          <cell r="R86">
            <v>12</v>
          </cell>
          <cell r="T86" t="str">
            <v>穀盛素食咖哩塊220g</v>
          </cell>
          <cell r="U86">
            <v>1.5</v>
          </cell>
          <cell r="W86" t="str">
            <v>佛蒙特甜味咖哩塊230g</v>
          </cell>
          <cell r="X86">
            <v>0.6</v>
          </cell>
        </row>
        <row r="87">
          <cell r="D87" t="str">
            <v>馬鈴薯燉雞</v>
          </cell>
          <cell r="E87" t="str">
            <v>CAS雞胸丁</v>
          </cell>
          <cell r="F87">
            <v>70</v>
          </cell>
          <cell r="H87" t="str">
            <v>洋蔥去皮</v>
          </cell>
          <cell r="I87">
            <v>6</v>
          </cell>
          <cell r="K87" t="str">
            <v>洋芋大丁</v>
          </cell>
          <cell r="L87">
            <v>22</v>
          </cell>
          <cell r="N87" t="str">
            <v>紅蘿蔔-洗皮#</v>
          </cell>
          <cell r="O87">
            <v>4</v>
          </cell>
          <cell r="Q87" t="str">
            <v>義大利香料</v>
          </cell>
          <cell r="R87">
            <v>0.5</v>
          </cell>
        </row>
        <row r="88">
          <cell r="D88" t="str">
            <v>芝麻香料雞</v>
          </cell>
          <cell r="E88" t="str">
            <v>CAS雞胸丁</v>
          </cell>
          <cell r="F88">
            <v>70</v>
          </cell>
          <cell r="H88" t="str">
            <v>洋芋大丁</v>
          </cell>
          <cell r="I88">
            <v>28</v>
          </cell>
          <cell r="K88" t="str">
            <v>紅蘿蔔-洗皮#</v>
          </cell>
          <cell r="L88">
            <v>4</v>
          </cell>
          <cell r="N88" t="str">
            <v>黑芝麻</v>
          </cell>
          <cell r="O88">
            <v>0.5</v>
          </cell>
          <cell r="Q88" t="str">
            <v>義大利香料</v>
          </cell>
          <cell r="R88">
            <v>0.5</v>
          </cell>
          <cell r="T88" t="str">
            <v>濃湯粉1K</v>
          </cell>
          <cell r="U88">
            <v>5</v>
          </cell>
          <cell r="W88" t="str">
            <v>奶油454g無鹽</v>
          </cell>
          <cell r="X88">
            <v>1</v>
          </cell>
        </row>
        <row r="89">
          <cell r="D89" t="str">
            <v>白醬燒雞</v>
          </cell>
          <cell r="E89" t="str">
            <v>CAS雞胸丁</v>
          </cell>
          <cell r="F89">
            <v>70</v>
          </cell>
          <cell r="H89" t="str">
            <v>洋芋大丁</v>
          </cell>
          <cell r="I89">
            <v>20</v>
          </cell>
          <cell r="K89" t="str">
            <v>紅蘿蔔-洗皮#</v>
          </cell>
          <cell r="L89">
            <v>3</v>
          </cell>
          <cell r="N89" t="str">
            <v>毛豆仁</v>
          </cell>
          <cell r="O89">
            <v>3</v>
          </cell>
          <cell r="Q89" t="str">
            <v>洋蔥去皮</v>
          </cell>
          <cell r="R89">
            <v>5</v>
          </cell>
          <cell r="T89" t="str">
            <v>濃湯粉1K</v>
          </cell>
          <cell r="U89">
            <v>5</v>
          </cell>
          <cell r="V89" t="str">
            <v>1罐</v>
          </cell>
          <cell r="W89" t="str">
            <v>奶油454g無鹽</v>
          </cell>
          <cell r="X89">
            <v>1</v>
          </cell>
        </row>
        <row r="90">
          <cell r="D90" t="str">
            <v>義式香料雞</v>
          </cell>
          <cell r="E90" t="str">
            <v>CAS雞胸丁</v>
          </cell>
          <cell r="F90">
            <v>70</v>
          </cell>
          <cell r="H90" t="str">
            <v>洋芋大丁</v>
          </cell>
          <cell r="I90">
            <v>15</v>
          </cell>
          <cell r="K90" t="str">
            <v>紅蘿蔔-洗皮#</v>
          </cell>
          <cell r="L90">
            <v>6</v>
          </cell>
          <cell r="N90" t="str">
            <v>洋蔥去皮</v>
          </cell>
          <cell r="O90">
            <v>6</v>
          </cell>
          <cell r="Q90" t="str">
            <v>大蕃茄</v>
          </cell>
          <cell r="R90">
            <v>4</v>
          </cell>
          <cell r="T90" t="str">
            <v>義大利香料120g</v>
          </cell>
          <cell r="V90" t="str">
            <v>1罐</v>
          </cell>
          <cell r="W90" t="str">
            <v>黑胡椒粒-存</v>
          </cell>
        </row>
        <row r="91">
          <cell r="D91" t="str">
            <v>鹹酥雞丁</v>
          </cell>
          <cell r="E91" t="str">
            <v>CAS雞胸丁</v>
          </cell>
          <cell r="F91">
            <v>70</v>
          </cell>
          <cell r="H91" t="str">
            <v>地瓜履歷</v>
          </cell>
          <cell r="I91">
            <v>45</v>
          </cell>
          <cell r="K91" t="str">
            <v>地瓜粉</v>
          </cell>
          <cell r="L91">
            <v>10</v>
          </cell>
          <cell r="N91" t="str">
            <v>麵粉</v>
          </cell>
          <cell r="O91">
            <v>12</v>
          </cell>
          <cell r="Q91" t="str">
            <v>九層塔</v>
          </cell>
          <cell r="R91">
            <v>0.5</v>
          </cell>
          <cell r="T91" t="str">
            <v>蔥</v>
          </cell>
          <cell r="U91">
            <v>0.5</v>
          </cell>
        </row>
        <row r="92">
          <cell r="D92" t="str">
            <v>栗子雞丁</v>
          </cell>
          <cell r="E92" t="str">
            <v>CAS雞胸丁</v>
          </cell>
          <cell r="F92">
            <v>70</v>
          </cell>
          <cell r="H92" t="str">
            <v>栗子</v>
          </cell>
          <cell r="I92">
            <v>5</v>
          </cell>
          <cell r="K92" t="str">
            <v>洋蔥去皮</v>
          </cell>
          <cell r="L92">
            <v>10</v>
          </cell>
          <cell r="M92" t="str">
            <v>小瓜.西芹</v>
          </cell>
          <cell r="N92" t="str">
            <v>西洋芹</v>
          </cell>
          <cell r="O92">
            <v>12</v>
          </cell>
          <cell r="Q92" t="str">
            <v>紅蘿蔔-洗皮#</v>
          </cell>
          <cell r="R92">
            <v>4</v>
          </cell>
          <cell r="T92" t="str">
            <v>蔥</v>
          </cell>
          <cell r="U92">
            <v>0.5</v>
          </cell>
        </row>
        <row r="93">
          <cell r="D93" t="str">
            <v>蕃茄香草雞</v>
          </cell>
          <cell r="E93" t="str">
            <v>CAS雞胸丁</v>
          </cell>
          <cell r="F93">
            <v>70</v>
          </cell>
          <cell r="H93" t="str">
            <v>大蕃茄</v>
          </cell>
          <cell r="I93">
            <v>15</v>
          </cell>
          <cell r="K93" t="str">
            <v>小黃瓜</v>
          </cell>
          <cell r="L93">
            <v>10</v>
          </cell>
          <cell r="M93" t="str">
            <v>小瓜.西芹</v>
          </cell>
          <cell r="N93" t="str">
            <v>洋蔥去皮</v>
          </cell>
          <cell r="O93">
            <v>8</v>
          </cell>
          <cell r="Q93" t="str">
            <v>義大利香料</v>
          </cell>
          <cell r="R93">
            <v>0.5</v>
          </cell>
        </row>
        <row r="94">
          <cell r="D94" t="str">
            <v>麻油雞丁</v>
          </cell>
          <cell r="E94" t="str">
            <v>CAS雞胸丁</v>
          </cell>
          <cell r="F94">
            <v>70</v>
          </cell>
          <cell r="H94" t="str">
            <v>CAS米血糕丁</v>
          </cell>
          <cell r="I94">
            <v>18</v>
          </cell>
          <cell r="K94" t="str">
            <v>高麗菜-去外葉</v>
          </cell>
          <cell r="L94">
            <v>12.5</v>
          </cell>
          <cell r="N94" t="str">
            <v>薑片</v>
          </cell>
          <cell r="O94">
            <v>0.5</v>
          </cell>
          <cell r="Q94" t="str">
            <v>麻油-存</v>
          </cell>
        </row>
        <row r="95">
          <cell r="D95" t="str">
            <v>麻油雞</v>
          </cell>
          <cell r="E95" t="str">
            <v>CAS雞胸丁</v>
          </cell>
          <cell r="F95">
            <v>70</v>
          </cell>
          <cell r="H95" t="str">
            <v>凍豆腐非基改kg</v>
          </cell>
          <cell r="I95">
            <v>18</v>
          </cell>
          <cell r="K95" t="str">
            <v>高麗菜-去外葉</v>
          </cell>
          <cell r="L95">
            <v>12.5</v>
          </cell>
          <cell r="N95" t="str">
            <v>薑片</v>
          </cell>
          <cell r="O95">
            <v>0.5</v>
          </cell>
          <cell r="Q95" t="str">
            <v>麻油-存</v>
          </cell>
        </row>
        <row r="96">
          <cell r="D96" t="str">
            <v>刈薯燒雞</v>
          </cell>
          <cell r="E96" t="str">
            <v>CAS雞胸丁</v>
          </cell>
          <cell r="F96">
            <v>50</v>
          </cell>
          <cell r="H96" t="str">
            <v>刈薯</v>
          </cell>
          <cell r="I96">
            <v>40</v>
          </cell>
          <cell r="K96" t="str">
            <v>紅蘿蔔-洗皮#</v>
          </cell>
          <cell r="L96">
            <v>5</v>
          </cell>
          <cell r="N96" t="str">
            <v>CAS骨腿丁</v>
          </cell>
          <cell r="O96">
            <v>20</v>
          </cell>
        </row>
        <row r="97">
          <cell r="D97" t="str">
            <v>腐乳雞丁</v>
          </cell>
          <cell r="E97" t="str">
            <v>CAS骨腿丁</v>
          </cell>
          <cell r="F97">
            <v>20</v>
          </cell>
          <cell r="H97" t="str">
            <v>CAS雞胸丁</v>
          </cell>
          <cell r="I97">
            <v>50</v>
          </cell>
          <cell r="K97" t="str">
            <v>刈薯</v>
          </cell>
          <cell r="L97">
            <v>40</v>
          </cell>
          <cell r="N97" t="str">
            <v>豆腐乳840g</v>
          </cell>
          <cell r="O97">
            <v>3</v>
          </cell>
          <cell r="Q97" t="str">
            <v>小磨坊紅椒粉260g</v>
          </cell>
        </row>
        <row r="98">
          <cell r="D98" t="str">
            <v>匈牙利燉雞</v>
          </cell>
          <cell r="E98" t="str">
            <v>CAS雞胸丁</v>
          </cell>
          <cell r="F98">
            <v>70</v>
          </cell>
          <cell r="H98" t="str">
            <v>刈薯</v>
          </cell>
          <cell r="I98">
            <v>24</v>
          </cell>
          <cell r="K98" t="str">
            <v>紅蘿蔔-洗皮#</v>
          </cell>
          <cell r="L98">
            <v>4</v>
          </cell>
          <cell r="N98" t="str">
            <v>洋蔥去皮</v>
          </cell>
          <cell r="O98">
            <v>5</v>
          </cell>
          <cell r="Q98" t="str">
            <v>小磨坊紅椒粉260g</v>
          </cell>
        </row>
        <row r="99">
          <cell r="D99" t="str">
            <v>豆腐乳燒雞</v>
          </cell>
          <cell r="E99" t="str">
            <v>CAS雞胸丁</v>
          </cell>
          <cell r="F99">
            <v>70</v>
          </cell>
          <cell r="H99" t="str">
            <v>高麗菜-去外葉</v>
          </cell>
          <cell r="I99">
            <v>40</v>
          </cell>
          <cell r="K99" t="str">
            <v>豆腐乳840g</v>
          </cell>
          <cell r="L99">
            <v>3</v>
          </cell>
          <cell r="N99" t="str">
            <v>紅蘿蔔-洗皮</v>
          </cell>
          <cell r="O99">
            <v>4.2</v>
          </cell>
          <cell r="Q99" t="str">
            <v>味醂</v>
          </cell>
          <cell r="T99" t="str">
            <v>白芝麻</v>
          </cell>
          <cell r="U99">
            <v>0.5</v>
          </cell>
        </row>
        <row r="100">
          <cell r="D100" t="str">
            <v>照燒雞</v>
          </cell>
          <cell r="E100" t="str">
            <v>CAS雞胸丁</v>
          </cell>
          <cell r="F100">
            <v>70</v>
          </cell>
          <cell r="H100" t="str">
            <v>洋蔥去皮</v>
          </cell>
          <cell r="I100">
            <v>15</v>
          </cell>
          <cell r="K100" t="str">
            <v>白蘿蔔-去頭</v>
          </cell>
          <cell r="L100">
            <v>20</v>
          </cell>
          <cell r="N100" t="str">
            <v>紅蘿蔔-洗皮#</v>
          </cell>
          <cell r="O100">
            <v>4.2</v>
          </cell>
          <cell r="Q100" t="str">
            <v>味醂</v>
          </cell>
          <cell r="T100" t="str">
            <v>白芝麻</v>
          </cell>
          <cell r="U100">
            <v>0.5</v>
          </cell>
        </row>
        <row r="101">
          <cell r="D101" t="str">
            <v>照燒雞丁</v>
          </cell>
          <cell r="E101" t="str">
            <v>CAS雞胸丁</v>
          </cell>
          <cell r="F101">
            <v>70</v>
          </cell>
          <cell r="H101" t="str">
            <v>洋蔥去皮</v>
          </cell>
          <cell r="I101">
            <v>15</v>
          </cell>
          <cell r="K101" t="str">
            <v>青花菜-凍</v>
          </cell>
          <cell r="L101">
            <v>19</v>
          </cell>
          <cell r="N101" t="str">
            <v>紅蘿蔔-洗皮#</v>
          </cell>
          <cell r="O101">
            <v>5</v>
          </cell>
          <cell r="Q101" t="str">
            <v>日式照燒醬1.2K</v>
          </cell>
          <cell r="T101" t="str">
            <v>白芝麻</v>
          </cell>
          <cell r="U101">
            <v>0.5</v>
          </cell>
        </row>
        <row r="102">
          <cell r="D102" t="str">
            <v>糖醋雞丁</v>
          </cell>
          <cell r="E102" t="str">
            <v>CAS雞胸丁</v>
          </cell>
          <cell r="F102">
            <v>70</v>
          </cell>
          <cell r="H102" t="str">
            <v>洋蔥去皮</v>
          </cell>
          <cell r="I102">
            <v>15</v>
          </cell>
          <cell r="K102" t="str">
            <v>刈薯</v>
          </cell>
          <cell r="L102">
            <v>15</v>
          </cell>
          <cell r="N102" t="str">
            <v>鳳梨罐3K</v>
          </cell>
          <cell r="O102">
            <v>15</v>
          </cell>
          <cell r="Q102" t="str">
            <v>問阿姨要不要番茄醬</v>
          </cell>
        </row>
        <row r="103">
          <cell r="D103" t="str">
            <v>泡菜燒雞</v>
          </cell>
          <cell r="E103" t="str">
            <v>CAS雞胸丁</v>
          </cell>
          <cell r="F103">
            <v>70</v>
          </cell>
          <cell r="H103" t="str">
            <v>大白菜-去外葉</v>
          </cell>
          <cell r="I103">
            <v>30</v>
          </cell>
          <cell r="K103" t="str">
            <v>素泡菜</v>
          </cell>
          <cell r="L103">
            <v>10</v>
          </cell>
          <cell r="N103" t="str">
            <v>紅蘿蔔-洗皮</v>
          </cell>
          <cell r="O103">
            <v>8</v>
          </cell>
        </row>
        <row r="104">
          <cell r="D104" t="str">
            <v>彩燴雞丁</v>
          </cell>
          <cell r="E104" t="str">
            <v>CAS雞胸丁</v>
          </cell>
          <cell r="F104">
            <v>70</v>
          </cell>
          <cell r="H104" t="str">
            <v>洋蔥去皮</v>
          </cell>
          <cell r="I104">
            <v>20</v>
          </cell>
          <cell r="K104" t="str">
            <v>玉米粒非基改1k</v>
          </cell>
          <cell r="L104">
            <v>5</v>
          </cell>
          <cell r="N104" t="str">
            <v>紅蘿蔔-洗皮#</v>
          </cell>
          <cell r="O104">
            <v>8</v>
          </cell>
          <cell r="Q104" t="str">
            <v>紅蘿蔔-洗皮</v>
          </cell>
          <cell r="R104">
            <v>5</v>
          </cell>
        </row>
        <row r="105">
          <cell r="D105" t="str">
            <v>彩椒雞丁</v>
          </cell>
          <cell r="E105" t="str">
            <v>CAS雞胸丁</v>
          </cell>
          <cell r="F105">
            <v>70</v>
          </cell>
          <cell r="H105" t="str">
            <v>洋蔥去皮</v>
          </cell>
          <cell r="I105">
            <v>10</v>
          </cell>
          <cell r="K105" t="str">
            <v>彩椒</v>
          </cell>
          <cell r="L105">
            <v>9</v>
          </cell>
          <cell r="N105" t="str">
            <v>青椒</v>
          </cell>
          <cell r="O105">
            <v>6</v>
          </cell>
          <cell r="Q105" t="str">
            <v>紅蘿蔔-洗皮#</v>
          </cell>
          <cell r="R105">
            <v>5</v>
          </cell>
          <cell r="T105" t="str">
            <v>胡椒粉600g</v>
          </cell>
        </row>
        <row r="106">
          <cell r="D106" t="str">
            <v>鹽水雞</v>
          </cell>
          <cell r="E106" t="str">
            <v>CAS雞胸丁</v>
          </cell>
          <cell r="F106">
            <v>70</v>
          </cell>
          <cell r="H106" t="str">
            <v>青花菜-凍</v>
          </cell>
          <cell r="I106">
            <v>21</v>
          </cell>
          <cell r="K106" t="str">
            <v>脆筍片1.8k</v>
          </cell>
          <cell r="L106">
            <v>14</v>
          </cell>
          <cell r="N106" t="str">
            <v>玉米筍</v>
          </cell>
          <cell r="O106">
            <v>2</v>
          </cell>
          <cell r="Q106" t="str">
            <v>紅蘿蔔-洗皮#</v>
          </cell>
          <cell r="R106">
            <v>4</v>
          </cell>
          <cell r="T106" t="str">
            <v>胡椒粉600g</v>
          </cell>
          <cell r="U106">
            <v>0.46</v>
          </cell>
          <cell r="W106" t="str">
            <v>胡麻油-存</v>
          </cell>
          <cell r="X106">
            <v>0.46</v>
          </cell>
        </row>
        <row r="107">
          <cell r="D107" t="str">
            <v>三杯杏菇雞</v>
          </cell>
          <cell r="E107" t="str">
            <v>CAS雞胸丁</v>
          </cell>
          <cell r="F107">
            <v>70</v>
          </cell>
          <cell r="H107" t="str">
            <v>杏鮑菇</v>
          </cell>
          <cell r="I107">
            <v>20</v>
          </cell>
          <cell r="K107" t="str">
            <v>洋蔥去皮</v>
          </cell>
          <cell r="L107">
            <v>10</v>
          </cell>
          <cell r="N107" t="str">
            <v>蒜仁</v>
          </cell>
          <cell r="O107">
            <v>0.6</v>
          </cell>
          <cell r="Q107" t="str">
            <v>薑片</v>
          </cell>
          <cell r="R107">
            <v>0.6</v>
          </cell>
          <cell r="T107" t="str">
            <v>九層塔</v>
          </cell>
          <cell r="U107">
            <v>0.46</v>
          </cell>
          <cell r="W107" t="str">
            <v>胡麻油-存</v>
          </cell>
          <cell r="X107">
            <v>0.46</v>
          </cell>
        </row>
        <row r="108">
          <cell r="D108" t="str">
            <v>宮保雞丁</v>
          </cell>
          <cell r="E108" t="str">
            <v>CAS雞胸丁</v>
          </cell>
          <cell r="F108">
            <v>70</v>
          </cell>
          <cell r="H108" t="str">
            <v>豆干2*2非基改</v>
          </cell>
          <cell r="I108">
            <v>20</v>
          </cell>
          <cell r="K108" t="str">
            <v>洋蔥去皮</v>
          </cell>
          <cell r="L108">
            <v>12</v>
          </cell>
          <cell r="N108" t="str">
            <v>蒜味花生片</v>
          </cell>
          <cell r="O108">
            <v>3.1</v>
          </cell>
          <cell r="Q108" t="str">
            <v>蔥</v>
          </cell>
          <cell r="R108">
            <v>0.5</v>
          </cell>
          <cell r="T108" t="str">
            <v>乾辣椒g</v>
          </cell>
          <cell r="U108">
            <v>0.3</v>
          </cell>
        </row>
        <row r="109">
          <cell r="D109" t="str">
            <v>咕咾雞丁</v>
          </cell>
          <cell r="E109" t="str">
            <v>CAS雞胸丁</v>
          </cell>
          <cell r="F109">
            <v>70</v>
          </cell>
          <cell r="H109" t="str">
            <v>洋蔥去皮</v>
          </cell>
          <cell r="I109">
            <v>15</v>
          </cell>
          <cell r="K109" t="str">
            <v>青椒</v>
          </cell>
          <cell r="L109">
            <v>15</v>
          </cell>
          <cell r="N109" t="str">
            <v>彩椒</v>
          </cell>
          <cell r="O109">
            <v>5</v>
          </cell>
          <cell r="Q109" t="str">
            <v>鳳梨罐3K</v>
          </cell>
          <cell r="R109">
            <v>20</v>
          </cell>
          <cell r="T109" t="str">
            <v>九層塔</v>
          </cell>
          <cell r="U109">
            <v>0.46</v>
          </cell>
          <cell r="W109" t="str">
            <v>胡麻油-存</v>
          </cell>
          <cell r="X109">
            <v>0.46</v>
          </cell>
        </row>
        <row r="110">
          <cell r="D110" t="str">
            <v>塔香杏菇雞</v>
          </cell>
          <cell r="E110" t="str">
            <v>CAS雞胸丁</v>
          </cell>
          <cell r="F110">
            <v>70</v>
          </cell>
          <cell r="H110" t="str">
            <v>杏鮑菇</v>
          </cell>
          <cell r="I110">
            <v>20</v>
          </cell>
          <cell r="K110" t="str">
            <v>洋蔥去皮</v>
          </cell>
          <cell r="L110">
            <v>10</v>
          </cell>
          <cell r="N110" t="str">
            <v>蒜仁</v>
          </cell>
          <cell r="O110">
            <v>0.6</v>
          </cell>
          <cell r="Q110" t="str">
            <v>薑片</v>
          </cell>
          <cell r="R110">
            <v>0.6</v>
          </cell>
          <cell r="T110" t="str">
            <v>九層塔</v>
          </cell>
          <cell r="U110">
            <v>0.46</v>
          </cell>
          <cell r="W110" t="str">
            <v>胡麻油-存</v>
          </cell>
          <cell r="X110">
            <v>0.46</v>
          </cell>
        </row>
        <row r="111">
          <cell r="D111" t="str">
            <v>蜜汁雞丁</v>
          </cell>
          <cell r="E111" t="str">
            <v>CAS雞胸丁</v>
          </cell>
          <cell r="F111">
            <v>70</v>
          </cell>
          <cell r="H111" t="str">
            <v>地瓜履歷</v>
          </cell>
          <cell r="I111">
            <v>45</v>
          </cell>
          <cell r="K111" t="str">
            <v>白芝麻</v>
          </cell>
          <cell r="L111">
            <v>0.5</v>
          </cell>
          <cell r="N111" t="str">
            <v>二砂糖-存</v>
          </cell>
          <cell r="O111">
            <v>4</v>
          </cell>
          <cell r="Q111" t="str">
            <v>蒜仁</v>
          </cell>
          <cell r="R111">
            <v>0.3</v>
          </cell>
        </row>
        <row r="112">
          <cell r="D112" t="str">
            <v>蒜香野菇雞</v>
          </cell>
          <cell r="E112" t="str">
            <v>CAS雞胸丁</v>
          </cell>
          <cell r="F112">
            <v>70</v>
          </cell>
          <cell r="H112" t="str">
            <v>杏鮑菇</v>
          </cell>
          <cell r="I112">
            <v>20</v>
          </cell>
          <cell r="K112" t="str">
            <v>洋蔥去皮</v>
          </cell>
          <cell r="L112">
            <v>10</v>
          </cell>
          <cell r="N112" t="str">
            <v>紅蘿蔔-洗皮#</v>
          </cell>
          <cell r="O112">
            <v>4</v>
          </cell>
          <cell r="Q112" t="str">
            <v>蒜仁</v>
          </cell>
          <cell r="R112">
            <v>0.3</v>
          </cell>
          <cell r="T112" t="str">
            <v>香菇素蠔油</v>
          </cell>
        </row>
        <row r="113">
          <cell r="D113" t="str">
            <v>蠔油菇菇雞</v>
          </cell>
          <cell r="E113" t="str">
            <v>CAS雞胸丁</v>
          </cell>
          <cell r="F113">
            <v>70</v>
          </cell>
          <cell r="H113" t="str">
            <v>杏鮑菇</v>
          </cell>
          <cell r="I113">
            <v>20</v>
          </cell>
          <cell r="K113" t="str">
            <v>洋蔥去皮</v>
          </cell>
          <cell r="L113">
            <v>10</v>
          </cell>
          <cell r="N113" t="str">
            <v>紅蘿蔔-洗皮#</v>
          </cell>
          <cell r="O113">
            <v>6</v>
          </cell>
          <cell r="Q113" t="str">
            <v>蔥</v>
          </cell>
          <cell r="R113">
            <v>1</v>
          </cell>
          <cell r="T113" t="str">
            <v>香菇素蠔油</v>
          </cell>
        </row>
        <row r="114">
          <cell r="D114" t="str">
            <v>蠔油雞丁</v>
          </cell>
          <cell r="E114" t="str">
            <v>CAS雞胸丁</v>
          </cell>
          <cell r="F114">
            <v>70</v>
          </cell>
          <cell r="H114" t="str">
            <v>白蘿蔔-去頭</v>
          </cell>
          <cell r="I114">
            <v>20</v>
          </cell>
          <cell r="K114" t="str">
            <v>杏鮑菇</v>
          </cell>
          <cell r="L114">
            <v>10</v>
          </cell>
          <cell r="N114" t="str">
            <v>紅蘿蔔-洗皮#</v>
          </cell>
          <cell r="O114">
            <v>6</v>
          </cell>
          <cell r="Q114" t="str">
            <v>蔥</v>
          </cell>
          <cell r="R114">
            <v>1</v>
          </cell>
          <cell r="T114" t="str">
            <v>香菇素蠔油</v>
          </cell>
        </row>
        <row r="115">
          <cell r="D115" t="str">
            <v>雞肉親子丼</v>
          </cell>
          <cell r="E115" t="str">
            <v>CAS雞胸丁</v>
          </cell>
          <cell r="F115">
            <v>70</v>
          </cell>
          <cell r="H115" t="str">
            <v>洋蔥去皮</v>
          </cell>
          <cell r="I115">
            <v>30</v>
          </cell>
          <cell r="K115" t="str">
            <v>洗選蛋</v>
          </cell>
          <cell r="L115">
            <v>12</v>
          </cell>
          <cell r="N115" t="str">
            <v>蔥</v>
          </cell>
          <cell r="O115">
            <v>0.5</v>
          </cell>
          <cell r="Q115" t="str">
            <v>紅蘿蔔-洗皮#</v>
          </cell>
          <cell r="R115">
            <v>5</v>
          </cell>
          <cell r="T115" t="str">
            <v>九層塔</v>
          </cell>
          <cell r="U115">
            <v>0.5</v>
          </cell>
        </row>
        <row r="116">
          <cell r="D116" t="str">
            <v>塔香雞丁</v>
          </cell>
          <cell r="E116" t="str">
            <v>CAS雞胸丁</v>
          </cell>
          <cell r="F116">
            <v>70</v>
          </cell>
          <cell r="H116" t="str">
            <v>麵腸片</v>
          </cell>
          <cell r="I116">
            <v>17</v>
          </cell>
          <cell r="K116" t="str">
            <v>洋蔥去皮</v>
          </cell>
          <cell r="L116">
            <v>10</v>
          </cell>
          <cell r="N116" t="str">
            <v>蒜仁</v>
          </cell>
          <cell r="O116">
            <v>0.3</v>
          </cell>
          <cell r="Q116" t="str">
            <v>辣椒</v>
          </cell>
          <cell r="R116">
            <v>0.1</v>
          </cell>
          <cell r="T116" t="str">
            <v>九層塔</v>
          </cell>
          <cell r="U116">
            <v>0.5</v>
          </cell>
        </row>
        <row r="117">
          <cell r="D117" t="str">
            <v>海結燒雞</v>
          </cell>
          <cell r="E117" t="str">
            <v>CAS雞胸丁</v>
          </cell>
          <cell r="F117">
            <v>70</v>
          </cell>
          <cell r="H117" t="str">
            <v>海帶結</v>
          </cell>
          <cell r="I117">
            <v>12</v>
          </cell>
          <cell r="K117" t="str">
            <v>白蘿蔔-去頭</v>
          </cell>
          <cell r="L117">
            <v>20</v>
          </cell>
          <cell r="N117" t="str">
            <v>紅蘿蔔-洗皮#</v>
          </cell>
          <cell r="O117">
            <v>4</v>
          </cell>
          <cell r="Q117" t="str">
            <v>薑片</v>
          </cell>
          <cell r="R117">
            <v>0.6</v>
          </cell>
        </row>
        <row r="118">
          <cell r="D118" t="str">
            <v>南瓜燒雞</v>
          </cell>
          <cell r="E118" t="str">
            <v>CAS雞胸丁</v>
          </cell>
          <cell r="F118">
            <v>70</v>
          </cell>
          <cell r="H118" t="str">
            <v>南瓜</v>
          </cell>
          <cell r="I118">
            <v>40.1</v>
          </cell>
          <cell r="K118" t="str">
            <v>蔥</v>
          </cell>
          <cell r="L118">
            <v>0.5</v>
          </cell>
          <cell r="N118" t="str">
            <v>蔥</v>
          </cell>
          <cell r="O118">
            <v>0.5</v>
          </cell>
        </row>
        <row r="119">
          <cell r="D119" t="str">
            <v>蘿蔔燒雞</v>
          </cell>
          <cell r="E119" t="str">
            <v>CAS雞胸丁</v>
          </cell>
          <cell r="F119">
            <v>70</v>
          </cell>
          <cell r="H119" t="str">
            <v>白蘿蔔-去頭</v>
          </cell>
          <cell r="I119">
            <v>35</v>
          </cell>
          <cell r="J119" t="str">
            <v>小瓜西芹</v>
          </cell>
          <cell r="K119" t="str">
            <v>紅蘿蔔-洗皮#</v>
          </cell>
          <cell r="L119">
            <v>10</v>
          </cell>
          <cell r="N119" t="str">
            <v>蔥</v>
          </cell>
          <cell r="O119">
            <v>0.5</v>
          </cell>
          <cell r="Q119" t="str">
            <v>孜然粉</v>
          </cell>
          <cell r="R119">
            <v>0.3</v>
          </cell>
        </row>
        <row r="120">
          <cell r="D120" t="str">
            <v>孜然雞丁</v>
          </cell>
          <cell r="E120" t="str">
            <v>CAS雞胸丁</v>
          </cell>
          <cell r="F120">
            <v>70</v>
          </cell>
          <cell r="H120" t="str">
            <v>青椒</v>
          </cell>
          <cell r="I120">
            <v>10</v>
          </cell>
          <cell r="J120" t="str">
            <v>小瓜西芹</v>
          </cell>
          <cell r="K120" t="str">
            <v>洋蔥去皮</v>
          </cell>
          <cell r="L120">
            <v>15</v>
          </cell>
          <cell r="N120" t="str">
            <v>紅蘿蔔-洗皮#</v>
          </cell>
          <cell r="O120">
            <v>8</v>
          </cell>
          <cell r="Q120" t="str">
            <v>孜然粉</v>
          </cell>
          <cell r="R120">
            <v>0.3</v>
          </cell>
        </row>
        <row r="121">
          <cell r="D121" t="str">
            <v>迷迭香雞丁</v>
          </cell>
          <cell r="E121" t="str">
            <v>CAS雞胸丁</v>
          </cell>
          <cell r="F121">
            <v>70</v>
          </cell>
          <cell r="H121" t="str">
            <v>洋蔥去皮</v>
          </cell>
          <cell r="I121">
            <v>20</v>
          </cell>
          <cell r="K121" t="str">
            <v>彩椒</v>
          </cell>
          <cell r="L121">
            <v>5</v>
          </cell>
          <cell r="N121" t="str">
            <v>紅蘿蔔-洗皮#</v>
          </cell>
          <cell r="O121">
            <v>8</v>
          </cell>
          <cell r="Q121" t="str">
            <v>迷迭香</v>
          </cell>
          <cell r="R121">
            <v>0.2</v>
          </cell>
        </row>
        <row r="122">
          <cell r="D122" t="str">
            <v>鹽酥三樣</v>
          </cell>
          <cell r="E122" t="str">
            <v>CAS雞胸丁</v>
          </cell>
          <cell r="F122">
            <v>40</v>
          </cell>
          <cell r="H122" t="str">
            <v>豆干非基改</v>
          </cell>
          <cell r="I122">
            <v>26</v>
          </cell>
          <cell r="K122" t="str">
            <v>地瓜履歷</v>
          </cell>
          <cell r="L122">
            <v>40</v>
          </cell>
          <cell r="N122" t="str">
            <v>地瓜粉</v>
          </cell>
          <cell r="O122">
            <v>11</v>
          </cell>
          <cell r="Q122" t="str">
            <v>胡椒鹽-存</v>
          </cell>
          <cell r="R122">
            <v>3</v>
          </cell>
          <cell r="T122" t="str">
            <v>毛豆仁</v>
          </cell>
          <cell r="U122">
            <v>2</v>
          </cell>
          <cell r="W122" t="str">
            <v>薑片</v>
          </cell>
          <cell r="X122">
            <v>1</v>
          </cell>
          <cell r="Z122" t="str">
            <v>蒜仁</v>
          </cell>
          <cell r="AA122">
            <v>1</v>
          </cell>
        </row>
        <row r="123">
          <cell r="D123" t="str">
            <v>獵人雞</v>
          </cell>
          <cell r="E123" t="str">
            <v>CAS雞胸丁</v>
          </cell>
          <cell r="F123">
            <v>70</v>
          </cell>
          <cell r="H123" t="str">
            <v>大蕃茄</v>
          </cell>
          <cell r="I123">
            <v>10</v>
          </cell>
          <cell r="K123" t="str">
            <v>洋芋大丁</v>
          </cell>
          <cell r="L123">
            <v>15</v>
          </cell>
          <cell r="N123" t="str">
            <v>紅蘿蔔-洗皮#</v>
          </cell>
          <cell r="O123">
            <v>3</v>
          </cell>
          <cell r="Q123" t="str">
            <v>彩椒</v>
          </cell>
          <cell r="R123">
            <v>3</v>
          </cell>
          <cell r="T123" t="str">
            <v>毛豆仁</v>
          </cell>
          <cell r="U123">
            <v>2</v>
          </cell>
          <cell r="W123" t="str">
            <v>薑片</v>
          </cell>
          <cell r="X123">
            <v>1</v>
          </cell>
          <cell r="Z123" t="str">
            <v>蒜仁</v>
          </cell>
          <cell r="AA123">
            <v>1</v>
          </cell>
        </row>
        <row r="124">
          <cell r="D124" t="str">
            <v>瓜子雞丁</v>
          </cell>
          <cell r="E124" t="str">
            <v>CAS雞胸丁</v>
          </cell>
          <cell r="F124">
            <v>70</v>
          </cell>
          <cell r="H124" t="str">
            <v>洋芋大丁</v>
          </cell>
          <cell r="I124">
            <v>30</v>
          </cell>
          <cell r="K124" t="str">
            <v>紅蘿蔔-洗皮#</v>
          </cell>
          <cell r="L124">
            <v>5</v>
          </cell>
          <cell r="M124" t="str">
            <v>洋蔥.小黃瓜</v>
          </cell>
          <cell r="N124" t="str">
            <v>薑片</v>
          </cell>
          <cell r="O124">
            <v>1</v>
          </cell>
          <cell r="Q124" t="str">
            <v>蔥</v>
          </cell>
          <cell r="R124">
            <v>1</v>
          </cell>
          <cell r="T124" t="str">
            <v>花瓜條1.8k</v>
          </cell>
          <cell r="U124">
            <v>13</v>
          </cell>
        </row>
        <row r="125">
          <cell r="D125" t="str">
            <v>腰果雞丁</v>
          </cell>
          <cell r="E125" t="str">
            <v>CAS雞胸丁</v>
          </cell>
          <cell r="F125">
            <v>70</v>
          </cell>
          <cell r="H125" t="str">
            <v>生腰果</v>
          </cell>
          <cell r="I125">
            <v>5</v>
          </cell>
          <cell r="K125" t="str">
            <v>小黃瓜</v>
          </cell>
          <cell r="L125">
            <v>35</v>
          </cell>
          <cell r="M125" t="str">
            <v>洋蔥.小黃瓜</v>
          </cell>
          <cell r="N125" t="str">
            <v>紅蘿蔔-洗皮#</v>
          </cell>
          <cell r="O125">
            <v>5</v>
          </cell>
          <cell r="Q125" t="str">
            <v>蔥</v>
          </cell>
          <cell r="R125">
            <v>0.5</v>
          </cell>
          <cell r="T125" t="str">
            <v>甜醬麵</v>
          </cell>
          <cell r="U125">
            <v>2</v>
          </cell>
          <cell r="W125" t="str">
            <v>洋蔥去皮</v>
          </cell>
          <cell r="X125">
            <v>5</v>
          </cell>
        </row>
        <row r="126">
          <cell r="D126" t="str">
            <v>泰式南瓜綠咖哩雞</v>
          </cell>
          <cell r="E126" t="str">
            <v>CAS骨腿丁</v>
          </cell>
          <cell r="F126">
            <v>75</v>
          </cell>
          <cell r="H126" t="str">
            <v>南瓜</v>
          </cell>
          <cell r="I126">
            <v>75</v>
          </cell>
          <cell r="K126" t="str">
            <v>瑪莎切碎蕃茄</v>
          </cell>
          <cell r="L126">
            <v>25</v>
          </cell>
          <cell r="N126" t="str">
            <v>杏鮑菇</v>
          </cell>
          <cell r="O126">
            <v>25</v>
          </cell>
          <cell r="Q126" t="str">
            <v>辣椒</v>
          </cell>
          <cell r="R126">
            <v>1</v>
          </cell>
          <cell r="T126" t="str">
            <v>椰漿400ml</v>
          </cell>
          <cell r="U126">
            <v>3.75</v>
          </cell>
          <cell r="W126" t="str">
            <v>綠咖哩榖盛220g</v>
          </cell>
          <cell r="X126">
            <v>9</v>
          </cell>
          <cell r="Z126" t="str">
            <v>咖哩粉</v>
          </cell>
          <cell r="AA126">
            <v>3.75</v>
          </cell>
        </row>
        <row r="127">
          <cell r="D127" t="str">
            <v>醬燒鴨丁</v>
          </cell>
          <cell r="E127" t="str">
            <v>鴨丁Q</v>
          </cell>
          <cell r="F127">
            <v>70</v>
          </cell>
          <cell r="H127" t="str">
            <v>凍豆腐非基改kg</v>
          </cell>
          <cell r="I127">
            <v>18</v>
          </cell>
          <cell r="K127" t="str">
            <v>高麗菜-去外葉</v>
          </cell>
          <cell r="L127">
            <v>7</v>
          </cell>
          <cell r="N127" t="str">
            <v>薑片</v>
          </cell>
          <cell r="O127">
            <v>0.5</v>
          </cell>
          <cell r="Q127" t="str">
            <v>麻油-存</v>
          </cell>
          <cell r="T127" t="str">
            <v>甜醬麵</v>
          </cell>
          <cell r="U127">
            <v>2</v>
          </cell>
          <cell r="W127" t="str">
            <v>洋蔥去皮</v>
          </cell>
          <cell r="X127">
            <v>5</v>
          </cell>
        </row>
        <row r="128">
          <cell r="D128" t="str">
            <v>肉丁</v>
          </cell>
          <cell r="E128" t="str">
            <v>CAS肉丁</v>
          </cell>
          <cell r="F128">
            <v>65</v>
          </cell>
          <cell r="H128" t="str">
            <v>麵輪</v>
          </cell>
          <cell r="I128">
            <v>10</v>
          </cell>
          <cell r="K128" t="str">
            <v>白蘿蔔-去頭</v>
          </cell>
          <cell r="L128">
            <v>25</v>
          </cell>
          <cell r="N128" t="str">
            <v>八角</v>
          </cell>
          <cell r="O128" t="str">
            <v>存</v>
          </cell>
          <cell r="Q128" t="str">
            <v>洋蔥去皮</v>
          </cell>
          <cell r="R128">
            <v>3</v>
          </cell>
          <cell r="T128" t="str">
            <v>薑片</v>
          </cell>
          <cell r="U128">
            <v>1</v>
          </cell>
        </row>
        <row r="129">
          <cell r="D129" t="str">
            <v>麵輪燒肉</v>
          </cell>
          <cell r="E129" t="str">
            <v>CAS肉丁</v>
          </cell>
          <cell r="F129">
            <v>65</v>
          </cell>
          <cell r="H129" t="str">
            <v>麵輪</v>
          </cell>
          <cell r="I129">
            <v>10</v>
          </cell>
          <cell r="K129" t="str">
            <v>白蘿蔔-去頭</v>
          </cell>
          <cell r="L129">
            <v>25</v>
          </cell>
          <cell r="N129" t="str">
            <v>八角</v>
          </cell>
          <cell r="O129" t="str">
            <v>存</v>
          </cell>
          <cell r="Q129" t="str">
            <v>洋蔥去皮</v>
          </cell>
          <cell r="R129">
            <v>3</v>
          </cell>
          <cell r="T129" t="str">
            <v>薑片</v>
          </cell>
          <cell r="U129">
            <v>1</v>
          </cell>
        </row>
        <row r="130">
          <cell r="D130" t="str">
            <v>雙薯燉肉</v>
          </cell>
          <cell r="E130" t="str">
            <v>CAS肉丁</v>
          </cell>
          <cell r="F130">
            <v>70</v>
          </cell>
          <cell r="H130" t="str">
            <v>地瓜履歷</v>
          </cell>
          <cell r="I130">
            <v>15</v>
          </cell>
          <cell r="K130" t="str">
            <v>洋芋大丁</v>
          </cell>
          <cell r="L130">
            <v>15</v>
          </cell>
          <cell r="N130" t="str">
            <v>紅蘿蔔-洗皮#</v>
          </cell>
          <cell r="O130">
            <v>3</v>
          </cell>
          <cell r="Q130" t="str">
            <v>洋蔥去皮</v>
          </cell>
          <cell r="R130">
            <v>3</v>
          </cell>
          <cell r="T130" t="str">
            <v>薑片</v>
          </cell>
          <cell r="U130">
            <v>1</v>
          </cell>
        </row>
        <row r="131">
          <cell r="D131" t="str">
            <v>肉骨茶排骨</v>
          </cell>
          <cell r="E131" t="str">
            <v>CAS肉丁</v>
          </cell>
          <cell r="F131">
            <v>42</v>
          </cell>
          <cell r="H131" t="str">
            <v>排骨丁CAS</v>
          </cell>
          <cell r="I131">
            <v>20</v>
          </cell>
          <cell r="K131" t="str">
            <v>白蘿蔔-去頭</v>
          </cell>
          <cell r="L131">
            <v>25</v>
          </cell>
          <cell r="N131" t="str">
            <v>玉米段非基改</v>
          </cell>
          <cell r="O131">
            <v>20</v>
          </cell>
          <cell r="Q131" t="str">
            <v>肉骨茶包60g</v>
          </cell>
          <cell r="R131">
            <v>5</v>
          </cell>
          <cell r="T131" t="str">
            <v>蔥</v>
          </cell>
          <cell r="U131">
            <v>0.5</v>
          </cell>
        </row>
        <row r="132">
          <cell r="D132" t="str">
            <v>蔥燒排骨</v>
          </cell>
          <cell r="E132" t="str">
            <v>CAS肉丁</v>
          </cell>
          <cell r="F132">
            <v>42</v>
          </cell>
          <cell r="H132" t="str">
            <v>排骨丁CAS</v>
          </cell>
          <cell r="I132">
            <v>20</v>
          </cell>
          <cell r="K132" t="str">
            <v>洋蔥去皮</v>
          </cell>
          <cell r="L132">
            <v>20</v>
          </cell>
          <cell r="N132" t="str">
            <v>油豆腐丁非基改</v>
          </cell>
          <cell r="O132">
            <v>20</v>
          </cell>
          <cell r="Q132" t="str">
            <v>紅蘿蔔-洗皮#</v>
          </cell>
          <cell r="R132">
            <v>5</v>
          </cell>
          <cell r="T132" t="str">
            <v>蔥</v>
          </cell>
          <cell r="U132">
            <v>0.5</v>
          </cell>
        </row>
        <row r="133">
          <cell r="D133" t="str">
            <v>紅燒排骨</v>
          </cell>
          <cell r="E133" t="str">
            <v>CAS肉丁</v>
          </cell>
          <cell r="F133">
            <v>42</v>
          </cell>
          <cell r="H133" t="str">
            <v>排骨丁CAS</v>
          </cell>
          <cell r="I133">
            <v>20</v>
          </cell>
          <cell r="K133" t="str">
            <v>白蘿蔔-去頭</v>
          </cell>
          <cell r="L133">
            <v>30</v>
          </cell>
          <cell r="N133" t="str">
            <v>紅蘿蔔-洗皮#</v>
          </cell>
          <cell r="O133">
            <v>5</v>
          </cell>
          <cell r="Q133" t="str">
            <v>紫蘇梅600g</v>
          </cell>
          <cell r="R133">
            <v>6</v>
          </cell>
          <cell r="T133" t="str">
            <v>白芝麻</v>
          </cell>
          <cell r="U133">
            <v>0.5</v>
          </cell>
        </row>
        <row r="134">
          <cell r="D134" t="str">
            <v>梅汁排骨</v>
          </cell>
          <cell r="E134" t="str">
            <v>CAS肉丁</v>
          </cell>
          <cell r="F134">
            <v>42</v>
          </cell>
          <cell r="H134" t="str">
            <v>排骨丁CAS</v>
          </cell>
          <cell r="I134">
            <v>20</v>
          </cell>
          <cell r="J134" t="str">
            <v>Q</v>
          </cell>
          <cell r="K134" t="str">
            <v>白蘿蔔-去頭</v>
          </cell>
          <cell r="L134">
            <v>35</v>
          </cell>
          <cell r="N134" t="str">
            <v>紅蘿蔔-洗皮#</v>
          </cell>
          <cell r="O134">
            <v>5</v>
          </cell>
          <cell r="Q134" t="str">
            <v>紫蘇梅600g</v>
          </cell>
          <cell r="R134">
            <v>6</v>
          </cell>
          <cell r="T134" t="str">
            <v>白芝麻</v>
          </cell>
          <cell r="U134">
            <v>0.5</v>
          </cell>
        </row>
        <row r="135">
          <cell r="D135" t="str">
            <v>蕪菁燒肉</v>
          </cell>
          <cell r="E135" t="str">
            <v>CAS肉丁</v>
          </cell>
          <cell r="F135">
            <v>70</v>
          </cell>
          <cell r="H135" t="str">
            <v>結頭菜去頭</v>
          </cell>
          <cell r="I135">
            <v>45</v>
          </cell>
          <cell r="J135" t="str">
            <v>Q</v>
          </cell>
          <cell r="K135" t="str">
            <v>紅蘿蔔-洗皮#</v>
          </cell>
          <cell r="L135">
            <v>8</v>
          </cell>
          <cell r="N135" t="str">
            <v>水煮花生</v>
          </cell>
          <cell r="O135">
            <v>5</v>
          </cell>
          <cell r="Q135" t="str">
            <v>八角-存</v>
          </cell>
        </row>
        <row r="136">
          <cell r="D136" t="str">
            <v>花生燉豬腳</v>
          </cell>
          <cell r="E136" t="str">
            <v>CAS肉丁</v>
          </cell>
          <cell r="F136">
            <v>55</v>
          </cell>
          <cell r="H136" t="str">
            <v>豬腳丁Q</v>
          </cell>
          <cell r="I136">
            <v>30</v>
          </cell>
          <cell r="J136" t="str">
            <v>Q</v>
          </cell>
          <cell r="K136" t="str">
            <v>白蘿蔔-去頭</v>
          </cell>
          <cell r="L136">
            <v>20</v>
          </cell>
          <cell r="N136" t="str">
            <v>水煮花生</v>
          </cell>
          <cell r="O136">
            <v>5</v>
          </cell>
          <cell r="Q136" t="str">
            <v>八角-存</v>
          </cell>
          <cell r="R136">
            <v>5</v>
          </cell>
        </row>
        <row r="137">
          <cell r="D137" t="str">
            <v>紅燒豬腳</v>
          </cell>
          <cell r="E137" t="str">
            <v>CAS肉丁</v>
          </cell>
          <cell r="F137">
            <v>55</v>
          </cell>
          <cell r="H137" t="str">
            <v>豬腳丁Q</v>
          </cell>
          <cell r="I137">
            <v>30</v>
          </cell>
          <cell r="J137" t="str">
            <v>Q</v>
          </cell>
          <cell r="K137" t="str">
            <v>白蘿蔔-去頭</v>
          </cell>
          <cell r="L137">
            <v>20</v>
          </cell>
          <cell r="N137" t="str">
            <v>紅蘿蔔-洗皮#</v>
          </cell>
          <cell r="O137">
            <v>5</v>
          </cell>
          <cell r="Q137" t="str">
            <v>八角-存</v>
          </cell>
          <cell r="R137">
            <v>5</v>
          </cell>
        </row>
        <row r="138">
          <cell r="D138" t="str">
            <v>紅藜粉蒸肉</v>
          </cell>
          <cell r="E138" t="str">
            <v>CAS肉丁</v>
          </cell>
          <cell r="F138">
            <v>70</v>
          </cell>
          <cell r="H138" t="str">
            <v>地瓜履歷</v>
          </cell>
          <cell r="I138">
            <v>35</v>
          </cell>
          <cell r="K138" t="str">
            <v>紅藜麥</v>
          </cell>
          <cell r="L138">
            <v>0.5</v>
          </cell>
          <cell r="N138" t="str">
            <v>絞蒜仁</v>
          </cell>
          <cell r="O138">
            <v>0.5</v>
          </cell>
          <cell r="Q138" t="str">
            <v>蒸肉粉600g</v>
          </cell>
          <cell r="R138">
            <v>5</v>
          </cell>
        </row>
        <row r="139">
          <cell r="D139" t="str">
            <v>粉蒸肉</v>
          </cell>
          <cell r="E139" t="str">
            <v>CAS肉丁</v>
          </cell>
          <cell r="F139">
            <v>70</v>
          </cell>
          <cell r="H139" t="str">
            <v>地瓜履歷</v>
          </cell>
          <cell r="I139">
            <v>35</v>
          </cell>
          <cell r="K139" t="str">
            <v>絞蒜仁</v>
          </cell>
          <cell r="L139">
            <v>0.5</v>
          </cell>
          <cell r="N139" t="str">
            <v>蒸肉粉600g</v>
          </cell>
          <cell r="O139">
            <v>5</v>
          </cell>
        </row>
        <row r="140">
          <cell r="D140" t="str">
            <v>南瓜燒肉</v>
          </cell>
          <cell r="E140" t="str">
            <v>CAS肉丁</v>
          </cell>
          <cell r="F140">
            <v>70</v>
          </cell>
          <cell r="H140" t="str">
            <v>南瓜</v>
          </cell>
          <cell r="I140">
            <v>35</v>
          </cell>
          <cell r="K140" t="str">
            <v>蔥</v>
          </cell>
          <cell r="L140">
            <v>0.5</v>
          </cell>
          <cell r="N140" t="str">
            <v>紅蘿蔔-洗皮#</v>
          </cell>
          <cell r="O140">
            <v>3.6</v>
          </cell>
          <cell r="Q140" t="str">
            <v>絞蒜仁</v>
          </cell>
          <cell r="R140">
            <v>0.5</v>
          </cell>
        </row>
        <row r="141">
          <cell r="D141" t="str">
            <v>海結燒肉</v>
          </cell>
          <cell r="E141" t="str">
            <v>CAS肉丁</v>
          </cell>
          <cell r="F141">
            <v>70</v>
          </cell>
          <cell r="H141" t="str">
            <v>海帶結</v>
          </cell>
          <cell r="I141">
            <v>15.4</v>
          </cell>
          <cell r="K141" t="str">
            <v>辣椒</v>
          </cell>
          <cell r="L141">
            <v>0.3</v>
          </cell>
          <cell r="N141" t="str">
            <v>紅蘿蔔-洗皮#</v>
          </cell>
          <cell r="O141">
            <v>3.6</v>
          </cell>
          <cell r="Q141" t="str">
            <v>絞蒜仁</v>
          </cell>
          <cell r="R141">
            <v>0.5</v>
          </cell>
        </row>
        <row r="142">
          <cell r="D142" t="str">
            <v>梅干控肉</v>
          </cell>
          <cell r="E142" t="str">
            <v>CAS肉丁</v>
          </cell>
          <cell r="F142">
            <v>70</v>
          </cell>
          <cell r="H142" t="str">
            <v>素肚片</v>
          </cell>
          <cell r="I142">
            <v>20</v>
          </cell>
          <cell r="K142" t="str">
            <v>梅干菜</v>
          </cell>
          <cell r="L142">
            <v>9</v>
          </cell>
          <cell r="N142" t="str">
            <v>辣椒</v>
          </cell>
          <cell r="O142">
            <v>0.2</v>
          </cell>
          <cell r="Q142" t="str">
            <v>絞蒜仁</v>
          </cell>
          <cell r="R142">
            <v>0.5</v>
          </cell>
        </row>
        <row r="143">
          <cell r="D143" t="str">
            <v>筍香豆干燜肉</v>
          </cell>
          <cell r="E143" t="str">
            <v>CAS肉丁</v>
          </cell>
          <cell r="F143">
            <v>65</v>
          </cell>
          <cell r="H143" t="str">
            <v>黑豆干切九丁非基改</v>
          </cell>
          <cell r="I143">
            <v>20</v>
          </cell>
          <cell r="K143" t="str">
            <v>筍干1.8k</v>
          </cell>
          <cell r="L143">
            <v>25</v>
          </cell>
          <cell r="N143" t="str">
            <v>八角</v>
          </cell>
          <cell r="O143">
            <v>0.3</v>
          </cell>
        </row>
        <row r="144">
          <cell r="D144" t="str">
            <v>筍干燜肉</v>
          </cell>
          <cell r="E144" t="str">
            <v>CAS肉丁</v>
          </cell>
          <cell r="F144">
            <v>73.5</v>
          </cell>
          <cell r="H144" t="str">
            <v>筍干1.8k</v>
          </cell>
          <cell r="I144">
            <v>31</v>
          </cell>
          <cell r="K144" t="str">
            <v>絞蒜仁</v>
          </cell>
          <cell r="L144">
            <v>0.5</v>
          </cell>
          <cell r="N144" t="str">
            <v>八角-存</v>
          </cell>
          <cell r="O144">
            <v>2.5</v>
          </cell>
          <cell r="Q144" t="str">
            <v>鳳梨罐3K</v>
          </cell>
          <cell r="R144">
            <v>8.5</v>
          </cell>
          <cell r="T144" t="str">
            <v>蕃茄醬-存</v>
          </cell>
        </row>
        <row r="145">
          <cell r="D145" t="str">
            <v>東坡肉</v>
          </cell>
          <cell r="E145" t="str">
            <v>CAS肉丁</v>
          </cell>
          <cell r="F145">
            <v>70</v>
          </cell>
          <cell r="H145" t="str">
            <v>紅蘿蔔-洗皮#</v>
          </cell>
          <cell r="I145">
            <v>30</v>
          </cell>
          <cell r="K145" t="str">
            <v>絞蒜仁</v>
          </cell>
          <cell r="L145">
            <v>0.5</v>
          </cell>
          <cell r="N145" t="str">
            <v>冰糖</v>
          </cell>
          <cell r="O145">
            <v>2.5</v>
          </cell>
          <cell r="Q145" t="str">
            <v>鳳梨罐3K</v>
          </cell>
          <cell r="R145">
            <v>8.5</v>
          </cell>
          <cell r="T145" t="str">
            <v>蕃茄醬-存</v>
          </cell>
        </row>
        <row r="146">
          <cell r="D146" t="str">
            <v>糖醋排骨</v>
          </cell>
          <cell r="E146" t="str">
            <v>CAS肉丁</v>
          </cell>
          <cell r="F146">
            <v>42</v>
          </cell>
          <cell r="G146" t="str">
            <v>副菜</v>
          </cell>
          <cell r="H146" t="str">
            <v>排骨丁CAS</v>
          </cell>
          <cell r="I146">
            <v>20</v>
          </cell>
          <cell r="K146" t="str">
            <v>洋蔥去皮</v>
          </cell>
          <cell r="L146">
            <v>12.8</v>
          </cell>
          <cell r="N146" t="str">
            <v>刈薯</v>
          </cell>
          <cell r="O146">
            <v>14.2</v>
          </cell>
          <cell r="Q146" t="str">
            <v>鳳梨罐3K</v>
          </cell>
          <cell r="R146">
            <v>8.5</v>
          </cell>
          <cell r="T146" t="str">
            <v>蕃茄醬-存</v>
          </cell>
        </row>
        <row r="147">
          <cell r="D147" t="str">
            <v>豉汁排骨</v>
          </cell>
          <cell r="E147" t="str">
            <v>CAS肉丁</v>
          </cell>
          <cell r="F147">
            <v>42</v>
          </cell>
          <cell r="G147" t="str">
            <v>副菜</v>
          </cell>
          <cell r="H147" t="str">
            <v>排骨丁CAS</v>
          </cell>
          <cell r="I147">
            <v>20</v>
          </cell>
          <cell r="K147" t="str">
            <v>豆干2*2非基改</v>
          </cell>
          <cell r="L147">
            <v>15</v>
          </cell>
          <cell r="N147" t="str">
            <v>洋蔥去皮</v>
          </cell>
          <cell r="O147">
            <v>15</v>
          </cell>
          <cell r="Q147" t="str">
            <v>黑豆豉</v>
          </cell>
          <cell r="R147">
            <v>1.5</v>
          </cell>
        </row>
        <row r="148">
          <cell r="D148" t="str">
            <v>白玉燒肉(副)</v>
          </cell>
          <cell r="E148" t="str">
            <v>CAS肉丁</v>
          </cell>
          <cell r="F148">
            <v>40</v>
          </cell>
          <cell r="G148" t="str">
            <v>副菜</v>
          </cell>
          <cell r="H148" t="str">
            <v>白蘿蔔-去頭</v>
          </cell>
          <cell r="I148">
            <v>40</v>
          </cell>
          <cell r="K148" t="str">
            <v>紅蘿蔔-洗皮#</v>
          </cell>
          <cell r="L148">
            <v>8</v>
          </cell>
          <cell r="N148" t="str">
            <v>蕃茄醬-存</v>
          </cell>
          <cell r="O148">
            <v>4</v>
          </cell>
        </row>
        <row r="149">
          <cell r="D149" t="str">
            <v>蕃茄燉肉</v>
          </cell>
          <cell r="E149" t="str">
            <v>CAS肉丁</v>
          </cell>
          <cell r="F149">
            <v>65</v>
          </cell>
          <cell r="H149" t="str">
            <v>洋蔥去皮</v>
          </cell>
          <cell r="I149">
            <v>15</v>
          </cell>
          <cell r="K149" t="str">
            <v>大蕃茄</v>
          </cell>
          <cell r="L149">
            <v>30</v>
          </cell>
          <cell r="N149" t="str">
            <v>蕃茄醬-存</v>
          </cell>
          <cell r="O149">
            <v>4</v>
          </cell>
        </row>
        <row r="150">
          <cell r="D150" t="str">
            <v>馬鈴薯燉肉</v>
          </cell>
          <cell r="E150" t="str">
            <v>CAS肉丁</v>
          </cell>
          <cell r="F150">
            <v>65</v>
          </cell>
          <cell r="G150" t="str">
            <v>副菜</v>
          </cell>
          <cell r="H150" t="str">
            <v>洋蔥去皮</v>
          </cell>
          <cell r="I150">
            <v>6</v>
          </cell>
          <cell r="K150" t="str">
            <v>洋芋大丁</v>
          </cell>
          <cell r="L150">
            <v>22</v>
          </cell>
          <cell r="N150" t="str">
            <v>紅蘿蔔-洗皮#</v>
          </cell>
          <cell r="O150">
            <v>4</v>
          </cell>
        </row>
        <row r="151">
          <cell r="D151" t="str">
            <v>蘿蔔燒肉</v>
          </cell>
          <cell r="E151" t="str">
            <v>CAS肉丁</v>
          </cell>
          <cell r="F151">
            <v>70</v>
          </cell>
          <cell r="G151" t="str">
            <v>副菜</v>
          </cell>
          <cell r="H151" t="str">
            <v>白蘿蔔-去頭</v>
          </cell>
          <cell r="I151">
            <v>30</v>
          </cell>
          <cell r="K151" t="str">
            <v>紅蘿蔔-洗皮#</v>
          </cell>
          <cell r="L151">
            <v>10</v>
          </cell>
        </row>
        <row r="152">
          <cell r="D152" t="str">
            <v>蘿蔔燉肉(副)</v>
          </cell>
          <cell r="E152" t="str">
            <v>CAS肉丁</v>
          </cell>
          <cell r="F152">
            <v>40</v>
          </cell>
          <cell r="G152" t="str">
            <v>副菜</v>
          </cell>
          <cell r="H152" t="str">
            <v>白蘿蔔-去頭</v>
          </cell>
          <cell r="I152">
            <v>40</v>
          </cell>
          <cell r="K152" t="str">
            <v>紅蘿蔔-洗皮#</v>
          </cell>
          <cell r="L152">
            <v>8</v>
          </cell>
          <cell r="N152" t="str">
            <v>絞蒜仁</v>
          </cell>
          <cell r="O152">
            <v>0.4</v>
          </cell>
          <cell r="Q152" t="str">
            <v>黑胡椒粒600g</v>
          </cell>
          <cell r="R152">
            <v>1</v>
          </cell>
        </row>
        <row r="153">
          <cell r="D153" t="str">
            <v>豬柳</v>
          </cell>
          <cell r="E153" t="str">
            <v>CAS豬柳</v>
          </cell>
          <cell r="F153">
            <v>66.8</v>
          </cell>
          <cell r="H153" t="str">
            <v>洋蔥去皮</v>
          </cell>
          <cell r="I153">
            <v>27</v>
          </cell>
          <cell r="K153" t="str">
            <v>紅蘿蔔-洗皮#</v>
          </cell>
          <cell r="L153">
            <v>6</v>
          </cell>
          <cell r="N153" t="str">
            <v>絞蒜仁</v>
          </cell>
          <cell r="O153">
            <v>0.4</v>
          </cell>
          <cell r="Q153" t="str">
            <v>黑胡椒粒600g</v>
          </cell>
          <cell r="R153">
            <v>1</v>
          </cell>
        </row>
        <row r="154">
          <cell r="D154" t="str">
            <v>黑胡椒豬柳</v>
          </cell>
          <cell r="E154" t="str">
            <v>CAS豬柳</v>
          </cell>
          <cell r="F154">
            <v>66.8</v>
          </cell>
          <cell r="H154" t="str">
            <v>洋蔥去皮</v>
          </cell>
          <cell r="I154">
            <v>27</v>
          </cell>
          <cell r="K154" t="str">
            <v>紅蘿蔔-洗皮#</v>
          </cell>
          <cell r="L154">
            <v>6</v>
          </cell>
          <cell r="N154" t="str">
            <v>絞蒜仁</v>
          </cell>
          <cell r="O154">
            <v>0.4</v>
          </cell>
          <cell r="Q154" t="str">
            <v>黑胡椒粒600g</v>
          </cell>
          <cell r="R154">
            <v>1</v>
          </cell>
        </row>
        <row r="155">
          <cell r="D155" t="str">
            <v>鐵板肉柳</v>
          </cell>
          <cell r="E155" t="str">
            <v>CAS肉絲</v>
          </cell>
          <cell r="F155">
            <v>66.8</v>
          </cell>
          <cell r="H155" t="str">
            <v>洋芋去皮</v>
          </cell>
          <cell r="I155">
            <v>20</v>
          </cell>
          <cell r="K155" t="str">
            <v>洋蔥去皮</v>
          </cell>
          <cell r="L155">
            <v>12</v>
          </cell>
          <cell r="N155" t="str">
            <v>紅蘿蔔-洗皮#</v>
          </cell>
          <cell r="O155">
            <v>3</v>
          </cell>
        </row>
        <row r="156">
          <cell r="D156" t="str">
            <v>蔥爆豬柳</v>
          </cell>
          <cell r="E156" t="str">
            <v>CAS肉絲</v>
          </cell>
          <cell r="F156">
            <v>66.8</v>
          </cell>
          <cell r="H156" t="str">
            <v>洋蔥去皮</v>
          </cell>
          <cell r="I156">
            <v>35</v>
          </cell>
          <cell r="K156" t="str">
            <v>蔥</v>
          </cell>
          <cell r="L156">
            <v>0.7</v>
          </cell>
          <cell r="N156" t="str">
            <v>九層塔</v>
          </cell>
          <cell r="O156">
            <v>1</v>
          </cell>
          <cell r="Q156" t="str">
            <v>沙茶醬3k</v>
          </cell>
          <cell r="R156">
            <v>1</v>
          </cell>
        </row>
        <row r="157">
          <cell r="D157" t="str">
            <v>塔香豬柳</v>
          </cell>
          <cell r="E157" t="str">
            <v>CAS肉絲</v>
          </cell>
          <cell r="F157">
            <v>66.8</v>
          </cell>
          <cell r="H157" t="str">
            <v>洋蔥去皮</v>
          </cell>
          <cell r="I157">
            <v>31</v>
          </cell>
          <cell r="K157" t="str">
            <v>紅蘿蔔-洗皮#</v>
          </cell>
          <cell r="L157">
            <v>4</v>
          </cell>
          <cell r="N157" t="str">
            <v>九層塔</v>
          </cell>
          <cell r="O157">
            <v>1</v>
          </cell>
          <cell r="Q157" t="str">
            <v>沙茶醬3k</v>
          </cell>
          <cell r="R157">
            <v>1</v>
          </cell>
        </row>
        <row r="158">
          <cell r="D158" t="str">
            <v>沙茶豬柳</v>
          </cell>
          <cell r="E158" t="str">
            <v>CAS肉絲</v>
          </cell>
          <cell r="F158">
            <v>66.8</v>
          </cell>
          <cell r="H158" t="str">
            <v>洋蔥去皮</v>
          </cell>
          <cell r="I158">
            <v>27</v>
          </cell>
          <cell r="K158" t="str">
            <v>紅蘿蔔-洗皮#</v>
          </cell>
          <cell r="L158">
            <v>6</v>
          </cell>
          <cell r="N158" t="str">
            <v>蔥</v>
          </cell>
          <cell r="O158">
            <v>1.7</v>
          </cell>
          <cell r="Q158" t="str">
            <v>沙茶醬3k</v>
          </cell>
          <cell r="R158">
            <v>1</v>
          </cell>
        </row>
        <row r="159">
          <cell r="D159" t="str">
            <v>京醬肉絲</v>
          </cell>
          <cell r="E159" t="str">
            <v>CAS肉絲</v>
          </cell>
          <cell r="F159">
            <v>66.8</v>
          </cell>
          <cell r="G159" t="str">
            <v>副菜</v>
          </cell>
          <cell r="H159" t="str">
            <v>洋蔥去皮</v>
          </cell>
          <cell r="I159">
            <v>20</v>
          </cell>
          <cell r="K159" t="str">
            <v>紅蘿蔔-洗皮#</v>
          </cell>
          <cell r="L159">
            <v>4.2</v>
          </cell>
          <cell r="N159" t="str">
            <v>甜麵醬非基改</v>
          </cell>
          <cell r="O159">
            <v>4</v>
          </cell>
          <cell r="Q159" t="str">
            <v>蔥</v>
          </cell>
          <cell r="R159">
            <v>1.7</v>
          </cell>
        </row>
        <row r="160">
          <cell r="D160" t="str">
            <v>京醬肉柳</v>
          </cell>
          <cell r="E160" t="str">
            <v>CAS豬柳</v>
          </cell>
          <cell r="F160">
            <v>66.8</v>
          </cell>
          <cell r="G160" t="str">
            <v>副菜</v>
          </cell>
          <cell r="H160" t="str">
            <v>洋蔥去皮</v>
          </cell>
          <cell r="I160">
            <v>20</v>
          </cell>
          <cell r="K160" t="str">
            <v>紅蘿蔔-洗皮#</v>
          </cell>
          <cell r="L160">
            <v>4.2</v>
          </cell>
          <cell r="N160" t="str">
            <v>甜麵醬非基改</v>
          </cell>
          <cell r="O160">
            <v>4</v>
          </cell>
          <cell r="Q160" t="str">
            <v>蔥</v>
          </cell>
          <cell r="R160">
            <v>1.7</v>
          </cell>
        </row>
        <row r="161">
          <cell r="D161" t="str">
            <v>黑胡椒豬柳(副)</v>
          </cell>
          <cell r="E161" t="str">
            <v>CAS豬柳</v>
          </cell>
          <cell r="F161">
            <v>40</v>
          </cell>
          <cell r="G161" t="str">
            <v>副菜</v>
          </cell>
          <cell r="H161" t="str">
            <v>洋蔥去皮</v>
          </cell>
          <cell r="I161">
            <v>25</v>
          </cell>
          <cell r="K161" t="str">
            <v>青椒</v>
          </cell>
          <cell r="L161">
            <v>20</v>
          </cell>
          <cell r="N161" t="str">
            <v>紅蘿蔔-洗皮#</v>
          </cell>
          <cell r="O161">
            <v>5</v>
          </cell>
          <cell r="Q161" t="str">
            <v>黑胡椒粒600g</v>
          </cell>
          <cell r="R161">
            <v>5</v>
          </cell>
        </row>
        <row r="162">
          <cell r="D162" t="str">
            <v>肉絲丼</v>
          </cell>
          <cell r="E162" t="str">
            <v>CAS肉絲</v>
          </cell>
          <cell r="F162">
            <v>66</v>
          </cell>
          <cell r="H162" t="str">
            <v>洋蔥去皮</v>
          </cell>
          <cell r="I162">
            <v>25</v>
          </cell>
          <cell r="K162" t="str">
            <v>紅蘿蔔-洗皮#</v>
          </cell>
          <cell r="L162">
            <v>4</v>
          </cell>
          <cell r="N162" t="str">
            <v>洗選蛋</v>
          </cell>
          <cell r="O162">
            <v>7.5</v>
          </cell>
          <cell r="Q162" t="str">
            <v>薑絲</v>
          </cell>
          <cell r="R162">
            <v>0.5</v>
          </cell>
        </row>
        <row r="163">
          <cell r="D163" t="str">
            <v>豬肉片</v>
          </cell>
          <cell r="E163" t="str">
            <v>CAS肉片</v>
          </cell>
          <cell r="F163">
            <v>74</v>
          </cell>
          <cell r="H163" t="str">
            <v>地瓜履歷</v>
          </cell>
          <cell r="I163">
            <v>35</v>
          </cell>
          <cell r="K163" t="str">
            <v>蒸肉粉600g</v>
          </cell>
          <cell r="L163">
            <v>5</v>
          </cell>
          <cell r="N163" t="str">
            <v>蔥</v>
          </cell>
          <cell r="O163">
            <v>0.3</v>
          </cell>
          <cell r="Q163" t="str">
            <v>蒜泥</v>
          </cell>
          <cell r="R163">
            <v>0.4</v>
          </cell>
        </row>
        <row r="164">
          <cell r="D164" t="str">
            <v>粉蒸肉片</v>
          </cell>
          <cell r="E164" t="str">
            <v>CAS肉片</v>
          </cell>
          <cell r="F164">
            <v>74</v>
          </cell>
          <cell r="H164" t="str">
            <v>地瓜履歷</v>
          </cell>
          <cell r="I164">
            <v>35</v>
          </cell>
          <cell r="K164" t="str">
            <v>蒸肉粉600g</v>
          </cell>
          <cell r="L164">
            <v>5</v>
          </cell>
          <cell r="N164" t="str">
            <v>蔥</v>
          </cell>
          <cell r="O164">
            <v>0.3</v>
          </cell>
          <cell r="Q164" t="str">
            <v>蒜泥</v>
          </cell>
          <cell r="R164">
            <v>0.4</v>
          </cell>
        </row>
        <row r="165">
          <cell r="D165" t="str">
            <v>蒙古烤肉</v>
          </cell>
          <cell r="E165" t="str">
            <v>CAS肉片</v>
          </cell>
          <cell r="F165">
            <v>63</v>
          </cell>
          <cell r="H165" t="str">
            <v>紅蘿蔔-洗皮#</v>
          </cell>
          <cell r="I165">
            <v>4</v>
          </cell>
          <cell r="K165" t="str">
            <v>洋蔥去皮</v>
          </cell>
          <cell r="L165">
            <v>10.4</v>
          </cell>
          <cell r="N165" t="str">
            <v>黃豆芽</v>
          </cell>
          <cell r="O165">
            <v>12</v>
          </cell>
          <cell r="Q165" t="str">
            <v>蒜泥</v>
          </cell>
          <cell r="R165">
            <v>0.4</v>
          </cell>
        </row>
        <row r="166">
          <cell r="D166" t="str">
            <v>蒜泥肉片</v>
          </cell>
          <cell r="E166" t="str">
            <v>CAS肉片</v>
          </cell>
          <cell r="F166">
            <v>63</v>
          </cell>
          <cell r="G166" t="str">
            <v>副主</v>
          </cell>
          <cell r="H166" t="str">
            <v>綠豆芽</v>
          </cell>
          <cell r="I166">
            <v>30</v>
          </cell>
          <cell r="K166" t="str">
            <v>辣椒</v>
          </cell>
          <cell r="L166">
            <v>0.1</v>
          </cell>
          <cell r="N166" t="str">
            <v>蒜泥</v>
          </cell>
          <cell r="O166">
            <v>1.1000000000000001</v>
          </cell>
          <cell r="Q166" t="str">
            <v>油膏-存</v>
          </cell>
          <cell r="R166">
            <v>1.5</v>
          </cell>
          <cell r="T166" t="str">
            <v>柴魚片</v>
          </cell>
          <cell r="U166">
            <v>0.5</v>
          </cell>
          <cell r="W166" t="str">
            <v>味醂</v>
          </cell>
          <cell r="X166">
            <v>0.5</v>
          </cell>
        </row>
        <row r="167">
          <cell r="D167" t="str">
            <v>蒜泥白肉(副</v>
          </cell>
          <cell r="E167" t="str">
            <v>CAS肉片</v>
          </cell>
          <cell r="F167">
            <v>50</v>
          </cell>
          <cell r="G167" t="str">
            <v>副主</v>
          </cell>
          <cell r="H167" t="str">
            <v>綠豆芽</v>
          </cell>
          <cell r="I167">
            <v>50</v>
          </cell>
          <cell r="K167" t="str">
            <v>辣椒</v>
          </cell>
          <cell r="L167">
            <v>0.1</v>
          </cell>
          <cell r="N167" t="str">
            <v>絞蒜泥</v>
          </cell>
          <cell r="O167">
            <v>1.1000000000000001</v>
          </cell>
          <cell r="Q167" t="str">
            <v>油膏-存</v>
          </cell>
          <cell r="R167">
            <v>1.5</v>
          </cell>
          <cell r="T167" t="str">
            <v>柴魚片</v>
          </cell>
          <cell r="U167">
            <v>0.5</v>
          </cell>
          <cell r="W167" t="str">
            <v>味醂</v>
          </cell>
          <cell r="X167">
            <v>0.5</v>
          </cell>
        </row>
        <row r="168">
          <cell r="D168" t="str">
            <v>豬肉壽喜燒</v>
          </cell>
          <cell r="E168" t="str">
            <v>CAS肉片</v>
          </cell>
          <cell r="F168">
            <v>58</v>
          </cell>
          <cell r="G168" t="str">
            <v>副主</v>
          </cell>
          <cell r="H168" t="str">
            <v>大白菜-去外葉</v>
          </cell>
          <cell r="I168">
            <v>30</v>
          </cell>
          <cell r="K168" t="str">
            <v>洋蔥去皮</v>
          </cell>
          <cell r="L168">
            <v>20</v>
          </cell>
          <cell r="N168" t="str">
            <v>紅蘿蔔-洗皮#</v>
          </cell>
          <cell r="O168">
            <v>4</v>
          </cell>
          <cell r="Q168" t="str">
            <v>木耳絲/鮮</v>
          </cell>
          <cell r="R168">
            <v>2</v>
          </cell>
          <cell r="T168" t="str">
            <v>柴魚片</v>
          </cell>
          <cell r="U168">
            <v>0.5</v>
          </cell>
          <cell r="V168" t="str">
            <v>1.5L</v>
          </cell>
          <cell r="W168" t="str">
            <v>味醂</v>
          </cell>
          <cell r="X168">
            <v>0.5</v>
          </cell>
        </row>
        <row r="169">
          <cell r="D169" t="str">
            <v>豚肉壽喜燒</v>
          </cell>
          <cell r="E169" t="str">
            <v>CAS肉片</v>
          </cell>
          <cell r="F169">
            <v>63</v>
          </cell>
          <cell r="H169" t="str">
            <v>大白菜-去外葉</v>
          </cell>
          <cell r="I169">
            <v>30</v>
          </cell>
          <cell r="K169" t="str">
            <v>洋蔥去皮</v>
          </cell>
          <cell r="L169">
            <v>10</v>
          </cell>
          <cell r="N169" t="str">
            <v>紅蘿蔔-洗皮#</v>
          </cell>
          <cell r="O169">
            <v>4</v>
          </cell>
          <cell r="Q169" t="str">
            <v>柴魚片</v>
          </cell>
          <cell r="R169">
            <v>0.46</v>
          </cell>
          <cell r="T169" t="str">
            <v>二砂糖</v>
          </cell>
          <cell r="U169" t="str">
            <v>存</v>
          </cell>
          <cell r="V169" t="str">
            <v>1.5L</v>
          </cell>
        </row>
        <row r="170">
          <cell r="D170" t="str">
            <v>薑汁燒肉</v>
          </cell>
          <cell r="E170" t="str">
            <v>CAS肉片</v>
          </cell>
          <cell r="F170">
            <v>63</v>
          </cell>
          <cell r="H170" t="str">
            <v>黃豆芽</v>
          </cell>
          <cell r="I170">
            <v>18</v>
          </cell>
          <cell r="K170" t="str">
            <v>洋蔥去皮</v>
          </cell>
          <cell r="L170">
            <v>10</v>
          </cell>
          <cell r="N170" t="str">
            <v>薑泥</v>
          </cell>
          <cell r="O170">
            <v>1.4</v>
          </cell>
          <cell r="Q170" t="str">
            <v>白芝麻</v>
          </cell>
          <cell r="R170">
            <v>0.4</v>
          </cell>
          <cell r="T170" t="str">
            <v>味醂</v>
          </cell>
          <cell r="U170">
            <v>1.5</v>
          </cell>
          <cell r="V170" t="str">
            <v>1.5L</v>
          </cell>
          <cell r="W170" t="str">
            <v>味醂</v>
          </cell>
        </row>
        <row r="171">
          <cell r="D171" t="str">
            <v>薑汁燒肉片</v>
          </cell>
          <cell r="E171" t="str">
            <v>CAS肉片</v>
          </cell>
          <cell r="F171">
            <v>66.5</v>
          </cell>
          <cell r="H171" t="str">
            <v>黃豆芽</v>
          </cell>
          <cell r="I171">
            <v>12</v>
          </cell>
          <cell r="K171" t="str">
            <v>洋蔥去皮</v>
          </cell>
          <cell r="L171">
            <v>10</v>
          </cell>
          <cell r="N171" t="str">
            <v>紅蘿蔔-洗皮#</v>
          </cell>
          <cell r="O171">
            <v>6</v>
          </cell>
          <cell r="Q171" t="str">
            <v>白芝麻</v>
          </cell>
          <cell r="R171">
            <v>0.9</v>
          </cell>
          <cell r="T171" t="str">
            <v>薑泥</v>
          </cell>
          <cell r="U171">
            <v>1.5</v>
          </cell>
          <cell r="W171" t="str">
            <v>味醂</v>
          </cell>
        </row>
        <row r="172">
          <cell r="D172" t="str">
            <v>壽喜燒肉片</v>
          </cell>
          <cell r="E172" t="str">
            <v>CAS肉片</v>
          </cell>
          <cell r="F172">
            <v>66.5</v>
          </cell>
          <cell r="H172" t="str">
            <v>大白菜-去外葉</v>
          </cell>
          <cell r="I172">
            <v>20</v>
          </cell>
          <cell r="K172" t="str">
            <v>洋蔥去皮</v>
          </cell>
          <cell r="L172">
            <v>10</v>
          </cell>
          <cell r="N172" t="str">
            <v>紅蘿蔔-洗皮#</v>
          </cell>
          <cell r="O172">
            <v>5</v>
          </cell>
          <cell r="Q172" t="str">
            <v>柴魚片</v>
          </cell>
          <cell r="R172">
            <v>0.46</v>
          </cell>
          <cell r="T172" t="str">
            <v>二砂糖</v>
          </cell>
          <cell r="U172">
            <v>1</v>
          </cell>
          <cell r="W172" t="str">
            <v>味醂</v>
          </cell>
        </row>
        <row r="173">
          <cell r="D173" t="str">
            <v>味噌燒肉片</v>
          </cell>
          <cell r="E173" t="str">
            <v>CAS肉片</v>
          </cell>
          <cell r="F173">
            <v>66.5</v>
          </cell>
          <cell r="H173" t="str">
            <v>洋蔥去皮</v>
          </cell>
          <cell r="I173">
            <v>15</v>
          </cell>
          <cell r="K173" t="str">
            <v>高麗菜-去外葉</v>
          </cell>
          <cell r="L173">
            <v>18</v>
          </cell>
          <cell r="N173" t="str">
            <v>白芝麻</v>
          </cell>
          <cell r="O173">
            <v>0.3</v>
          </cell>
          <cell r="Q173" t="str">
            <v>味噌非基改</v>
          </cell>
          <cell r="R173">
            <v>5</v>
          </cell>
          <cell r="T173" t="str">
            <v>薑</v>
          </cell>
          <cell r="U173">
            <v>1</v>
          </cell>
        </row>
        <row r="174">
          <cell r="D174" t="str">
            <v>麻油肉片</v>
          </cell>
          <cell r="E174" t="str">
            <v>CAS肉片</v>
          </cell>
          <cell r="F174">
            <v>63</v>
          </cell>
          <cell r="H174" t="str">
            <v>金針菇kg</v>
          </cell>
          <cell r="I174">
            <v>6</v>
          </cell>
          <cell r="K174" t="str">
            <v>高麗菜-去外葉</v>
          </cell>
          <cell r="L174">
            <v>30</v>
          </cell>
          <cell r="N174" t="str">
            <v>枸杞</v>
          </cell>
          <cell r="O174">
            <v>0.5</v>
          </cell>
          <cell r="Q174" t="str">
            <v>麻油</v>
          </cell>
          <cell r="R174" t="str">
            <v>存</v>
          </cell>
          <cell r="T174" t="str">
            <v>薑</v>
          </cell>
          <cell r="U174">
            <v>1</v>
          </cell>
        </row>
        <row r="175">
          <cell r="D175" t="str">
            <v>蒙古炒肉片(副</v>
          </cell>
          <cell r="E175" t="str">
            <v>CAS肉片</v>
          </cell>
          <cell r="F175">
            <v>50</v>
          </cell>
          <cell r="H175" t="str">
            <v>紅蘿蔔-洗皮#</v>
          </cell>
          <cell r="I175">
            <v>5</v>
          </cell>
          <cell r="K175" t="str">
            <v>洋蔥去皮</v>
          </cell>
          <cell r="L175">
            <v>10.4</v>
          </cell>
          <cell r="N175" t="str">
            <v>黃豆芽</v>
          </cell>
          <cell r="O175">
            <v>35</v>
          </cell>
          <cell r="Q175" t="str">
            <v>蒜泥</v>
          </cell>
          <cell r="R175">
            <v>0.5</v>
          </cell>
          <cell r="T175" t="str">
            <v>蔥</v>
          </cell>
          <cell r="U175">
            <v>0.5</v>
          </cell>
        </row>
        <row r="176">
          <cell r="D176" t="str">
            <v>泡菜燒肉</v>
          </cell>
          <cell r="E176" t="str">
            <v>CAS肉片</v>
          </cell>
          <cell r="F176">
            <v>63</v>
          </cell>
          <cell r="H176" t="str">
            <v>大白菜-去外葉</v>
          </cell>
          <cell r="I176">
            <v>20</v>
          </cell>
          <cell r="K176" t="str">
            <v>素泡菜</v>
          </cell>
          <cell r="L176">
            <v>10</v>
          </cell>
          <cell r="N176" t="str">
            <v>洋蔥去皮</v>
          </cell>
          <cell r="O176">
            <v>6</v>
          </cell>
          <cell r="Q176" t="str">
            <v>紅蘿蔔-洗皮#</v>
          </cell>
          <cell r="R176">
            <v>3</v>
          </cell>
          <cell r="T176" t="str">
            <v>蔥</v>
          </cell>
          <cell r="U176">
            <v>0.5</v>
          </cell>
        </row>
        <row r="177">
          <cell r="D177" t="str">
            <v>塔香三杯肉片</v>
          </cell>
          <cell r="E177" t="str">
            <v>CAS肉片</v>
          </cell>
          <cell r="F177">
            <v>63</v>
          </cell>
          <cell r="H177" t="str">
            <v>杏鮑菇</v>
          </cell>
          <cell r="I177">
            <v>15</v>
          </cell>
          <cell r="K177" t="str">
            <v>豆干片非基改</v>
          </cell>
          <cell r="L177">
            <v>20</v>
          </cell>
          <cell r="N177" t="str">
            <v>九層塔</v>
          </cell>
          <cell r="O177">
            <v>1</v>
          </cell>
          <cell r="Q177" t="str">
            <v>薑片</v>
          </cell>
          <cell r="R177">
            <v>1</v>
          </cell>
          <cell r="T177" t="str">
            <v>蒜片</v>
          </cell>
          <cell r="U177">
            <v>1</v>
          </cell>
          <cell r="W177" t="str">
            <v>魚露200ml</v>
          </cell>
          <cell r="X177">
            <v>0.8</v>
          </cell>
        </row>
        <row r="178">
          <cell r="D178" t="str">
            <v>豬絞肉</v>
          </cell>
          <cell r="E178" t="str">
            <v>CAS絞肉</v>
          </cell>
          <cell r="F178">
            <v>50</v>
          </cell>
          <cell r="H178" t="str">
            <v>大蕃茄</v>
          </cell>
          <cell r="I178">
            <v>15</v>
          </cell>
          <cell r="J178" t="str">
            <v>大蕃茄10</v>
          </cell>
          <cell r="K178" t="str">
            <v>洋蔥去皮</v>
          </cell>
          <cell r="L178">
            <v>25</v>
          </cell>
          <cell r="N178" t="str">
            <v>絞紅蔥頭</v>
          </cell>
          <cell r="O178">
            <v>1</v>
          </cell>
          <cell r="Q178" t="str">
            <v>蔥</v>
          </cell>
          <cell r="R178">
            <v>0.8</v>
          </cell>
          <cell r="T178" t="str">
            <v>九層塔</v>
          </cell>
          <cell r="U178">
            <v>3</v>
          </cell>
          <cell r="W178" t="str">
            <v>魚露200ml</v>
          </cell>
          <cell r="X178">
            <v>0.8</v>
          </cell>
        </row>
        <row r="179">
          <cell r="D179" t="str">
            <v>泰式打拋豬(生鮮)</v>
          </cell>
          <cell r="E179" t="str">
            <v>CAS絞肉</v>
          </cell>
          <cell r="F179">
            <v>50</v>
          </cell>
          <cell r="H179" t="str">
            <v>大蕃茄</v>
          </cell>
          <cell r="I179">
            <v>15</v>
          </cell>
          <cell r="J179" t="str">
            <v>大蕃茄10</v>
          </cell>
          <cell r="K179" t="str">
            <v>洋蔥去皮</v>
          </cell>
          <cell r="L179">
            <v>25</v>
          </cell>
          <cell r="N179" t="str">
            <v>絞紅蔥頭</v>
          </cell>
          <cell r="O179">
            <v>1</v>
          </cell>
          <cell r="Q179" t="str">
            <v>蔥</v>
          </cell>
          <cell r="R179">
            <v>0.8</v>
          </cell>
          <cell r="T179" t="str">
            <v>九層塔</v>
          </cell>
          <cell r="U179">
            <v>3</v>
          </cell>
          <cell r="W179" t="str">
            <v>魚露200ml</v>
          </cell>
          <cell r="X179">
            <v>0.8</v>
          </cell>
        </row>
        <row r="180">
          <cell r="D180" t="str">
            <v>泰式打拋豬</v>
          </cell>
          <cell r="E180" t="str">
            <v>CAS絞肉</v>
          </cell>
          <cell r="F180">
            <v>50</v>
          </cell>
          <cell r="H180" t="str">
            <v>蕃茄角2550g</v>
          </cell>
          <cell r="I180">
            <v>10</v>
          </cell>
          <cell r="J180" t="str">
            <v>大蕃茄10</v>
          </cell>
          <cell r="K180" t="str">
            <v>洋蔥去皮</v>
          </cell>
          <cell r="L180">
            <v>28</v>
          </cell>
          <cell r="N180" t="str">
            <v>絞紅蔥頭</v>
          </cell>
          <cell r="O180">
            <v>1.5</v>
          </cell>
          <cell r="Q180" t="str">
            <v>蔥</v>
          </cell>
          <cell r="R180">
            <v>0.7</v>
          </cell>
          <cell r="T180" t="str">
            <v>九層塔</v>
          </cell>
          <cell r="U180">
            <v>2</v>
          </cell>
          <cell r="W180" t="str">
            <v>魚露500ml</v>
          </cell>
          <cell r="X180">
            <v>0.8</v>
          </cell>
        </row>
        <row r="181">
          <cell r="D181" t="str">
            <v>蔭冬瓜蒸肉</v>
          </cell>
          <cell r="E181" t="str">
            <v>CAS絞肉</v>
          </cell>
          <cell r="F181">
            <v>70</v>
          </cell>
          <cell r="H181" t="str">
            <v>蔭冬瓜3K</v>
          </cell>
          <cell r="I181">
            <v>11</v>
          </cell>
          <cell r="K181" t="str">
            <v>豆腐非基改4.5k</v>
          </cell>
          <cell r="L181">
            <v>24.4</v>
          </cell>
          <cell r="N181" t="str">
            <v>洋蔥去皮</v>
          </cell>
          <cell r="O181">
            <v>10</v>
          </cell>
          <cell r="Q181" t="str">
            <v>香菇絲</v>
          </cell>
          <cell r="R181">
            <v>0.3</v>
          </cell>
          <cell r="T181" t="str">
            <v>絞紅蔥頭</v>
          </cell>
          <cell r="U181">
            <v>0.5</v>
          </cell>
        </row>
        <row r="182">
          <cell r="D182" t="str">
            <v>鴿蛋肉燥(副</v>
          </cell>
          <cell r="E182" t="str">
            <v>CAS絞肉</v>
          </cell>
          <cell r="F182">
            <v>17</v>
          </cell>
          <cell r="H182" t="str">
            <v>豆干絞碎非基改</v>
          </cell>
          <cell r="I182">
            <v>41</v>
          </cell>
          <cell r="K182" t="str">
            <v>鴿蛋Q</v>
          </cell>
          <cell r="L182">
            <v>11</v>
          </cell>
          <cell r="N182" t="str">
            <v>洋蔥去皮</v>
          </cell>
          <cell r="O182">
            <v>10</v>
          </cell>
          <cell r="Q182" t="str">
            <v>香菇絲</v>
          </cell>
          <cell r="R182">
            <v>0.3</v>
          </cell>
          <cell r="T182" t="str">
            <v>絞紅蔥頭</v>
          </cell>
          <cell r="U182">
            <v>0.5</v>
          </cell>
        </row>
        <row r="183">
          <cell r="D183" t="str">
            <v>瓜子肉(副</v>
          </cell>
          <cell r="E183" t="str">
            <v>CAS絞肉</v>
          </cell>
          <cell r="F183">
            <v>17</v>
          </cell>
          <cell r="H183" t="str">
            <v>豆干絞碎非基改</v>
          </cell>
          <cell r="I183">
            <v>52</v>
          </cell>
          <cell r="K183" t="str">
            <v>花瓜條</v>
          </cell>
          <cell r="L183">
            <v>11.2</v>
          </cell>
          <cell r="N183" t="str">
            <v>絞紅蔥頭</v>
          </cell>
          <cell r="O183">
            <v>2</v>
          </cell>
          <cell r="Q183" t="str">
            <v>絞蒜仁</v>
          </cell>
          <cell r="R183">
            <v>0.4</v>
          </cell>
        </row>
        <row r="184">
          <cell r="D184" t="str">
            <v>香菇肉燥</v>
          </cell>
          <cell r="E184" t="str">
            <v>CAS絞肉</v>
          </cell>
          <cell r="F184">
            <v>50</v>
          </cell>
          <cell r="G184" t="str">
            <v>副菜</v>
          </cell>
          <cell r="H184" t="str">
            <v>豆干絞碎非基改</v>
          </cell>
          <cell r="I184">
            <v>15</v>
          </cell>
          <cell r="K184" t="str">
            <v>洋蔥去皮</v>
          </cell>
          <cell r="L184">
            <v>10</v>
          </cell>
          <cell r="N184" t="str">
            <v>香菇絲</v>
          </cell>
          <cell r="O184">
            <v>1</v>
          </cell>
          <cell r="Q184" t="str">
            <v>絞紅蔥頭</v>
          </cell>
          <cell r="R184">
            <v>2</v>
          </cell>
        </row>
        <row r="185">
          <cell r="D185" t="str">
            <v>香菇肉燥(副</v>
          </cell>
          <cell r="E185" t="str">
            <v>CAS絞肉</v>
          </cell>
          <cell r="F185">
            <v>17</v>
          </cell>
          <cell r="G185" t="str">
            <v>副菜</v>
          </cell>
          <cell r="H185" t="str">
            <v>豆干絞碎非基改</v>
          </cell>
          <cell r="I185">
            <v>41</v>
          </cell>
          <cell r="K185" t="str">
            <v>洋蔥去皮</v>
          </cell>
          <cell r="L185">
            <v>10</v>
          </cell>
          <cell r="N185" t="str">
            <v>香菇絲</v>
          </cell>
          <cell r="O185">
            <v>1</v>
          </cell>
          <cell r="Q185" t="str">
            <v>絞紅蔥頭</v>
          </cell>
          <cell r="R185">
            <v>2</v>
          </cell>
        </row>
        <row r="186">
          <cell r="D186" t="str">
            <v>梅干肉末(副</v>
          </cell>
          <cell r="E186" t="str">
            <v>CAS絞肉</v>
          </cell>
          <cell r="F186">
            <v>45</v>
          </cell>
          <cell r="G186" t="str">
            <v>副菜</v>
          </cell>
          <cell r="H186" t="str">
            <v>梅干菜</v>
          </cell>
          <cell r="I186">
            <v>6</v>
          </cell>
          <cell r="K186" t="str">
            <v>洋蔥去皮</v>
          </cell>
          <cell r="L186">
            <v>20</v>
          </cell>
          <cell r="N186" t="str">
            <v>絞紅蔥頭</v>
          </cell>
          <cell r="O186">
            <v>0.5</v>
          </cell>
          <cell r="Q186" t="str">
            <v>紅蘿蔔-洗皮</v>
          </cell>
          <cell r="R186">
            <v>3</v>
          </cell>
          <cell r="T186" t="str">
            <v>玉米粒非基改1k</v>
          </cell>
          <cell r="U186">
            <v>3</v>
          </cell>
          <cell r="W186" t="str">
            <v>小黃瓜</v>
          </cell>
          <cell r="X186">
            <v>3</v>
          </cell>
          <cell r="Z186" t="str">
            <v>豆干絞碎非基改</v>
          </cell>
          <cell r="AA186">
            <v>15</v>
          </cell>
        </row>
        <row r="187">
          <cell r="D187" t="str">
            <v>瓜仔肉</v>
          </cell>
          <cell r="E187" t="str">
            <v>CAS絞肉</v>
          </cell>
          <cell r="F187">
            <v>55</v>
          </cell>
          <cell r="H187" t="str">
            <v>絞花瓜1.8k</v>
          </cell>
          <cell r="I187">
            <v>12</v>
          </cell>
          <cell r="K187" t="str">
            <v>洋蔥去皮</v>
          </cell>
          <cell r="L187">
            <v>20</v>
          </cell>
          <cell r="N187" t="str">
            <v>絞紅蔥頭</v>
          </cell>
          <cell r="O187">
            <v>0.5</v>
          </cell>
          <cell r="Q187" t="str">
            <v>紅蘿蔔-洗皮#</v>
          </cell>
          <cell r="R187">
            <v>3</v>
          </cell>
          <cell r="T187" t="str">
            <v>玉米粒非基改1k</v>
          </cell>
          <cell r="U187">
            <v>3</v>
          </cell>
          <cell r="W187" t="str">
            <v>小黃瓜</v>
          </cell>
          <cell r="X187">
            <v>3</v>
          </cell>
          <cell r="Z187" t="str">
            <v>豆干絞碎非基改</v>
          </cell>
          <cell r="AA187">
            <v>15</v>
          </cell>
        </row>
        <row r="188">
          <cell r="D188" t="str">
            <v>八寶肉醬</v>
          </cell>
          <cell r="E188" t="str">
            <v>CAS絞肉</v>
          </cell>
          <cell r="F188">
            <v>50</v>
          </cell>
          <cell r="H188" t="str">
            <v>洋蔥去皮</v>
          </cell>
          <cell r="I188">
            <v>5</v>
          </cell>
          <cell r="K188" t="str">
            <v>香菇絲</v>
          </cell>
          <cell r="L188">
            <v>1</v>
          </cell>
          <cell r="N188" t="str">
            <v>碎蘿蔔干</v>
          </cell>
          <cell r="O188">
            <v>3</v>
          </cell>
          <cell r="Q188" t="str">
            <v>紅蘿蔔-洗皮#</v>
          </cell>
          <cell r="R188">
            <v>3</v>
          </cell>
          <cell r="T188" t="str">
            <v>玉米粒非基改1k</v>
          </cell>
          <cell r="U188">
            <v>3</v>
          </cell>
          <cell r="W188" t="str">
            <v>小黃瓜</v>
          </cell>
          <cell r="X188">
            <v>3</v>
          </cell>
          <cell r="Z188" t="str">
            <v>豆干絞碎非基改</v>
          </cell>
          <cell r="AA188">
            <v>15</v>
          </cell>
        </row>
        <row r="189">
          <cell r="D189" t="str">
            <v>魚</v>
          </cell>
          <cell r="E189" t="str">
            <v>水鯊包冰30 鯰魚丁包冰20旗魚丁包冰15</v>
          </cell>
          <cell r="F189">
            <v>1</v>
          </cell>
          <cell r="H189" t="str">
            <v>薑絲</v>
          </cell>
          <cell r="I189">
            <v>0.5</v>
          </cell>
          <cell r="K189" t="str">
            <v>大甘樹子380g</v>
          </cell>
          <cell r="L189">
            <v>3</v>
          </cell>
          <cell r="N189" t="str">
            <v>蔥</v>
          </cell>
          <cell r="P189" t="str">
            <v>1桶</v>
          </cell>
        </row>
        <row r="190">
          <cell r="D190" t="str">
            <v>樹子蒸魚</v>
          </cell>
          <cell r="E190" t="str">
            <v>水鯊魚片</v>
          </cell>
          <cell r="F190">
            <v>1</v>
          </cell>
          <cell r="H190" t="str">
            <v>薑絲</v>
          </cell>
          <cell r="I190">
            <v>0.5</v>
          </cell>
          <cell r="K190" t="str">
            <v>大甘樹子380g</v>
          </cell>
          <cell r="L190">
            <v>3</v>
          </cell>
          <cell r="N190" t="str">
            <v>蔥</v>
          </cell>
          <cell r="P190" t="str">
            <v>1桶</v>
          </cell>
        </row>
        <row r="191">
          <cell r="D191" t="str">
            <v>紅燒魚片.</v>
          </cell>
          <cell r="E191" t="str">
            <v>水鯊魚片</v>
          </cell>
          <cell r="F191">
            <v>1</v>
          </cell>
          <cell r="H191" t="str">
            <v>薑絲</v>
          </cell>
          <cell r="I191">
            <v>1.2</v>
          </cell>
          <cell r="K191" t="str">
            <v>地瓜粉</v>
          </cell>
          <cell r="L191">
            <v>8</v>
          </cell>
          <cell r="N191" t="str">
            <v>沙拉油</v>
          </cell>
          <cell r="P191" t="str">
            <v>1桶</v>
          </cell>
        </row>
        <row r="192">
          <cell r="D192" t="str">
            <v>紅燒魚片</v>
          </cell>
          <cell r="E192" t="str">
            <v>水鯊魚片</v>
          </cell>
          <cell r="F192">
            <v>1</v>
          </cell>
          <cell r="H192" t="str">
            <v>薑絲</v>
          </cell>
          <cell r="I192">
            <v>1</v>
          </cell>
          <cell r="K192" t="str">
            <v>蔥</v>
          </cell>
          <cell r="L192">
            <v>0.2</v>
          </cell>
          <cell r="N192" t="str">
            <v>洋蔥去皮</v>
          </cell>
          <cell r="O192">
            <v>12</v>
          </cell>
          <cell r="Q192" t="str">
            <v>絞蒜仁</v>
          </cell>
          <cell r="R192">
            <v>1</v>
          </cell>
          <cell r="T192" t="str">
            <v>蕃茄醬3.15k</v>
          </cell>
          <cell r="U192">
            <v>3</v>
          </cell>
        </row>
        <row r="193">
          <cell r="D193" t="str">
            <v>豆豉蒸魚</v>
          </cell>
          <cell r="E193" t="str">
            <v>水鯊魚片</v>
          </cell>
          <cell r="F193">
            <v>1</v>
          </cell>
          <cell r="H193" t="str">
            <v>黑豆豉</v>
          </cell>
          <cell r="I193">
            <v>0.5</v>
          </cell>
          <cell r="K193" t="str">
            <v>蔥</v>
          </cell>
          <cell r="L193">
            <v>0.2</v>
          </cell>
          <cell r="N193" t="str">
            <v>洋蔥去皮</v>
          </cell>
          <cell r="O193">
            <v>12</v>
          </cell>
          <cell r="Q193" t="str">
            <v>絞蒜仁</v>
          </cell>
          <cell r="R193">
            <v>1</v>
          </cell>
          <cell r="T193" t="str">
            <v>蕃茄醬3.15k</v>
          </cell>
          <cell r="U193">
            <v>3</v>
          </cell>
        </row>
        <row r="194">
          <cell r="D194" t="str">
            <v>茄汁魚丁</v>
          </cell>
          <cell r="E194" t="str">
            <v>水鯊魚丁</v>
          </cell>
          <cell r="F194">
            <v>70</v>
          </cell>
          <cell r="H194" t="str">
            <v>豆腐非基改4.5k</v>
          </cell>
          <cell r="I194">
            <v>15</v>
          </cell>
          <cell r="K194" t="str">
            <v>大番茄</v>
          </cell>
          <cell r="L194">
            <v>15</v>
          </cell>
          <cell r="N194" t="str">
            <v>洋蔥去皮</v>
          </cell>
          <cell r="O194">
            <v>12</v>
          </cell>
          <cell r="Q194" t="str">
            <v>絞蒜仁</v>
          </cell>
          <cell r="R194">
            <v>1</v>
          </cell>
          <cell r="T194" t="str">
            <v>蕃茄醬3.15k</v>
          </cell>
          <cell r="U194">
            <v>3</v>
          </cell>
          <cell r="W194" t="str">
            <v>魚露200ml</v>
          </cell>
          <cell r="X194">
            <v>0.5</v>
          </cell>
        </row>
        <row r="195">
          <cell r="D195" t="str">
            <v>彩蔬魚丁</v>
          </cell>
          <cell r="E195" t="str">
            <v>水鯊魚丁</v>
          </cell>
          <cell r="F195">
            <v>70</v>
          </cell>
          <cell r="H195" t="str">
            <v>豆腐非基改4.5k</v>
          </cell>
          <cell r="I195">
            <v>15</v>
          </cell>
          <cell r="K195" t="str">
            <v>彩椒</v>
          </cell>
          <cell r="L195">
            <v>12</v>
          </cell>
          <cell r="N195" t="str">
            <v>洋蔥去皮</v>
          </cell>
          <cell r="O195">
            <v>12</v>
          </cell>
          <cell r="Q195" t="str">
            <v>辣椒</v>
          </cell>
          <cell r="R195">
            <v>0.3</v>
          </cell>
          <cell r="T195" t="str">
            <v>檸檬汁750ml</v>
          </cell>
          <cell r="U195">
            <v>2</v>
          </cell>
          <cell r="W195" t="str">
            <v>魚露200ml</v>
          </cell>
          <cell r="X195">
            <v>0.5</v>
          </cell>
        </row>
        <row r="196">
          <cell r="D196" t="str">
            <v>泰式風味魚</v>
          </cell>
          <cell r="E196" t="str">
            <v>水鯊魚丁</v>
          </cell>
          <cell r="F196">
            <v>70</v>
          </cell>
          <cell r="H196" t="str">
            <v>豆腐非基改4.5k</v>
          </cell>
          <cell r="I196">
            <v>30</v>
          </cell>
          <cell r="K196" t="str">
            <v>香菜</v>
          </cell>
          <cell r="L196">
            <v>0.46</v>
          </cell>
          <cell r="N196" t="str">
            <v>蔥</v>
          </cell>
          <cell r="O196">
            <v>0.6</v>
          </cell>
          <cell r="Q196" t="str">
            <v>辣椒</v>
          </cell>
          <cell r="R196">
            <v>0.3</v>
          </cell>
          <cell r="T196" t="str">
            <v>檸檬汁750ml</v>
          </cell>
          <cell r="U196">
            <v>2</v>
          </cell>
          <cell r="W196" t="str">
            <v>魚露200ml</v>
          </cell>
          <cell r="X196">
            <v>0.5</v>
          </cell>
        </row>
        <row r="197">
          <cell r="D197" t="str">
            <v>砂鍋魚丁</v>
          </cell>
          <cell r="E197" t="str">
            <v>水鯊魚丁</v>
          </cell>
          <cell r="F197">
            <v>70</v>
          </cell>
          <cell r="H197" t="str">
            <v>大白菜-去外葉</v>
          </cell>
          <cell r="I197">
            <v>7.5</v>
          </cell>
          <cell r="K197" t="str">
            <v>豆腐非基改4.5k</v>
          </cell>
          <cell r="L197">
            <v>24.4</v>
          </cell>
          <cell r="N197" t="str">
            <v>薑絲</v>
          </cell>
          <cell r="O197">
            <v>0.3</v>
          </cell>
          <cell r="Q197" t="str">
            <v>沙茶醬3K</v>
          </cell>
          <cell r="R197">
            <v>5</v>
          </cell>
          <cell r="T197" t="str">
            <v>蕃茄醬3.15k</v>
          </cell>
        </row>
        <row r="198">
          <cell r="D198" t="str">
            <v>白菜魚丁</v>
          </cell>
          <cell r="E198" t="str">
            <v>水鯊魚丁</v>
          </cell>
          <cell r="F198">
            <v>70</v>
          </cell>
          <cell r="H198" t="str">
            <v>大白菜-去外葉</v>
          </cell>
          <cell r="I198">
            <v>7.5</v>
          </cell>
          <cell r="K198" t="str">
            <v>豆腐非基改4.5k</v>
          </cell>
          <cell r="L198">
            <v>24.4</v>
          </cell>
          <cell r="N198" t="str">
            <v>薑絲</v>
          </cell>
          <cell r="O198">
            <v>0.3</v>
          </cell>
          <cell r="Q198" t="str">
            <v>紅蘿蔔-洗皮#</v>
          </cell>
          <cell r="R198">
            <v>5</v>
          </cell>
          <cell r="T198" t="str">
            <v>蕃茄醬3.15k</v>
          </cell>
          <cell r="U198">
            <v>15</v>
          </cell>
        </row>
        <row r="199">
          <cell r="D199" t="str">
            <v>糖醋魚丁</v>
          </cell>
          <cell r="E199" t="str">
            <v>水鯊魚丁</v>
          </cell>
          <cell r="F199">
            <v>70</v>
          </cell>
          <cell r="H199" t="str">
            <v>油豆腐丁非基改</v>
          </cell>
          <cell r="I199">
            <v>20</v>
          </cell>
          <cell r="K199" t="str">
            <v>洋蔥去皮</v>
          </cell>
          <cell r="L199">
            <v>25</v>
          </cell>
          <cell r="N199" t="str">
            <v>青椒</v>
          </cell>
          <cell r="O199">
            <v>12</v>
          </cell>
          <cell r="Q199" t="str">
            <v>紅蘿蔔-洗皮#</v>
          </cell>
          <cell r="R199">
            <v>5</v>
          </cell>
          <cell r="T199" t="str">
            <v>蕃茄醬3.15k</v>
          </cell>
          <cell r="U199">
            <v>15</v>
          </cell>
        </row>
        <row r="200">
          <cell r="D200" t="str">
            <v>鳳梨魚球</v>
          </cell>
          <cell r="E200" t="str">
            <v>水鯊魚丁</v>
          </cell>
          <cell r="F200">
            <v>70</v>
          </cell>
          <cell r="H200" t="str">
            <v>洋芋大丁</v>
          </cell>
          <cell r="I200">
            <v>25</v>
          </cell>
          <cell r="K200" t="str">
            <v>洋蔥去皮</v>
          </cell>
          <cell r="L200">
            <v>10</v>
          </cell>
          <cell r="N200" t="str">
            <v>青椒</v>
          </cell>
          <cell r="O200">
            <v>10</v>
          </cell>
          <cell r="Q200" t="str">
            <v>紅蘿蔔-洗皮#</v>
          </cell>
          <cell r="R200">
            <v>5</v>
          </cell>
          <cell r="T200" t="str">
            <v>鳳梨罐3K</v>
          </cell>
          <cell r="U200">
            <v>15</v>
          </cell>
        </row>
        <row r="201">
          <cell r="D201" t="str">
            <v>豆瓣魚柳</v>
          </cell>
          <cell r="E201" t="str">
            <v>水鯊魚丁</v>
          </cell>
          <cell r="F201">
            <v>70</v>
          </cell>
          <cell r="H201" t="str">
            <v>豆腐非基改4.5k</v>
          </cell>
          <cell r="I201">
            <v>35</v>
          </cell>
          <cell r="K201" t="str">
            <v>蔥</v>
          </cell>
          <cell r="L201">
            <v>0.5</v>
          </cell>
          <cell r="N201" t="str">
            <v>十全辣豆瓣醬640g</v>
          </cell>
          <cell r="O201">
            <v>1</v>
          </cell>
          <cell r="Q201" t="str">
            <v>蔥</v>
          </cell>
          <cell r="R201">
            <v>0.5</v>
          </cell>
        </row>
        <row r="202">
          <cell r="D202" t="str">
            <v>豆瓣魚</v>
          </cell>
          <cell r="E202" t="str">
            <v>水鯊魚丁</v>
          </cell>
          <cell r="F202">
            <v>70</v>
          </cell>
          <cell r="H202" t="str">
            <v>豆腐非基改4.5k</v>
          </cell>
          <cell r="I202">
            <v>25</v>
          </cell>
          <cell r="K202" t="str">
            <v>十全辣豆瓣醬640g</v>
          </cell>
          <cell r="L202">
            <v>1</v>
          </cell>
          <cell r="N202" t="str">
            <v>寬粉條-乾</v>
          </cell>
          <cell r="O202">
            <v>3</v>
          </cell>
          <cell r="Q202" t="str">
            <v>蔥</v>
          </cell>
          <cell r="R202">
            <v>0.5</v>
          </cell>
        </row>
        <row r="203">
          <cell r="D203" t="str">
            <v>香酥魚丁</v>
          </cell>
          <cell r="E203" t="str">
            <v>水鯊魚丁</v>
          </cell>
          <cell r="F203">
            <v>80</v>
          </cell>
          <cell r="H203" t="str">
            <v>地瓜履歷</v>
          </cell>
          <cell r="I203">
            <v>55</v>
          </cell>
          <cell r="K203" t="str">
            <v>麵粉</v>
          </cell>
          <cell r="L203">
            <v>20</v>
          </cell>
          <cell r="N203" t="str">
            <v>黑胡椒醬3K</v>
          </cell>
          <cell r="O203">
            <v>4</v>
          </cell>
          <cell r="Q203" t="str">
            <v>奶油454g無鹽</v>
          </cell>
          <cell r="R203">
            <v>0.6</v>
          </cell>
        </row>
        <row r="204">
          <cell r="D204" t="str">
            <v>黑胡椒魚丁</v>
          </cell>
          <cell r="E204" t="str">
            <v>水鯊魚丁</v>
          </cell>
          <cell r="F204">
            <v>70</v>
          </cell>
          <cell r="H204" t="str">
            <v>豆腐非基改4.5k</v>
          </cell>
          <cell r="I204">
            <v>20</v>
          </cell>
          <cell r="K204" t="str">
            <v>洋蔥去皮</v>
          </cell>
          <cell r="L204">
            <v>20</v>
          </cell>
          <cell r="N204" t="str">
            <v>黑胡椒醬3K</v>
          </cell>
          <cell r="O204">
            <v>4</v>
          </cell>
          <cell r="Q204" t="str">
            <v>奶油454g無鹽</v>
          </cell>
          <cell r="R204">
            <v>0.6</v>
          </cell>
        </row>
        <row r="205">
          <cell r="D205" t="str">
            <v>沙茶魚丁</v>
          </cell>
          <cell r="E205" t="str">
            <v>水鯊魚丁</v>
          </cell>
          <cell r="F205">
            <v>70</v>
          </cell>
          <cell r="H205" t="str">
            <v>洋蔥去皮</v>
          </cell>
          <cell r="I205">
            <v>15</v>
          </cell>
          <cell r="K205" t="str">
            <v>紅蘿蔔-洗皮#</v>
          </cell>
          <cell r="L205">
            <v>3</v>
          </cell>
          <cell r="N205" t="str">
            <v>豆腐非基改4.5k</v>
          </cell>
          <cell r="O205">
            <v>20</v>
          </cell>
          <cell r="Q205" t="str">
            <v>沙茶醬3K</v>
          </cell>
          <cell r="R205">
            <v>3</v>
          </cell>
        </row>
        <row r="206">
          <cell r="D206" t="str">
            <v>蒜茸蒸魚</v>
          </cell>
          <cell r="E206" t="str">
            <v>水鯊魚丁</v>
          </cell>
          <cell r="F206">
            <v>70.099999999999994</v>
          </cell>
          <cell r="H206" t="str">
            <v>綠豆芽</v>
          </cell>
          <cell r="I206">
            <v>15.7</v>
          </cell>
          <cell r="K206" t="str">
            <v>豆腐非基改4.5k</v>
          </cell>
          <cell r="L206">
            <v>30.1</v>
          </cell>
          <cell r="N206" t="str">
            <v>蒜泥</v>
          </cell>
          <cell r="O206">
            <v>1.05</v>
          </cell>
          <cell r="Q206" t="str">
            <v>蔥</v>
          </cell>
          <cell r="R206">
            <v>0.5</v>
          </cell>
        </row>
        <row r="207">
          <cell r="D207" t="str">
            <v>蒜泥蒸魚</v>
          </cell>
          <cell r="E207" t="str">
            <v>水鯊魚丁</v>
          </cell>
          <cell r="F207">
            <v>67.5</v>
          </cell>
          <cell r="H207" t="str">
            <v>綠豆芽</v>
          </cell>
          <cell r="I207">
            <v>15</v>
          </cell>
          <cell r="K207" t="str">
            <v>豆腐非基改4.5k</v>
          </cell>
          <cell r="L207">
            <v>31.5</v>
          </cell>
          <cell r="N207" t="str">
            <v>蒜泥</v>
          </cell>
          <cell r="O207">
            <v>0.5</v>
          </cell>
          <cell r="Q207" t="str">
            <v>蔥</v>
          </cell>
          <cell r="R207">
            <v>0.4</v>
          </cell>
          <cell r="T207" t="str">
            <v>絞蒜仁</v>
          </cell>
          <cell r="U207">
            <v>1</v>
          </cell>
          <cell r="W207" t="str">
            <v>味噌非基改</v>
          </cell>
          <cell r="X207">
            <v>1.5</v>
          </cell>
          <cell r="Z207" t="str">
            <v>蕃茄醬3.15k</v>
          </cell>
          <cell r="AA207">
            <v>3</v>
          </cell>
        </row>
        <row r="208">
          <cell r="D208" t="str">
            <v>蒜茸豆腐魚</v>
          </cell>
          <cell r="E208" t="str">
            <v>水鯊魚丁</v>
          </cell>
          <cell r="F208">
            <v>70</v>
          </cell>
          <cell r="H208" t="str">
            <v>豆腐非基改4.5k</v>
          </cell>
          <cell r="I208">
            <v>30</v>
          </cell>
          <cell r="K208" t="str">
            <v>蒜泥</v>
          </cell>
          <cell r="L208">
            <v>0.5</v>
          </cell>
          <cell r="N208" t="str">
            <v>蔥</v>
          </cell>
          <cell r="O208">
            <v>0.5</v>
          </cell>
          <cell r="Q208" t="str">
            <v>薑絲</v>
          </cell>
          <cell r="R208">
            <v>1</v>
          </cell>
          <cell r="T208" t="str">
            <v>絞蒜仁</v>
          </cell>
          <cell r="U208">
            <v>1</v>
          </cell>
          <cell r="W208" t="str">
            <v>味噌非基改</v>
          </cell>
          <cell r="X208">
            <v>1.5</v>
          </cell>
          <cell r="Z208" t="str">
            <v>蕃茄醬3.15k</v>
          </cell>
          <cell r="AA208">
            <v>3</v>
          </cell>
        </row>
        <row r="209">
          <cell r="D209" t="str">
            <v>普羅旺斯煮魚</v>
          </cell>
          <cell r="E209" t="str">
            <v>水鯊魚丁</v>
          </cell>
          <cell r="F209">
            <v>70</v>
          </cell>
          <cell r="H209" t="str">
            <v>大番茄</v>
          </cell>
          <cell r="I209">
            <v>25</v>
          </cell>
          <cell r="K209" t="str">
            <v>豆腐非基改4.5k</v>
          </cell>
          <cell r="L209">
            <v>15</v>
          </cell>
          <cell r="N209" t="str">
            <v>蔥</v>
          </cell>
          <cell r="O209">
            <v>1</v>
          </cell>
          <cell r="Q209" t="str">
            <v>薑絲</v>
          </cell>
          <cell r="R209">
            <v>1</v>
          </cell>
          <cell r="T209" t="str">
            <v>絞蒜仁</v>
          </cell>
          <cell r="U209">
            <v>1</v>
          </cell>
          <cell r="W209" t="str">
            <v>味噌非基改</v>
          </cell>
          <cell r="X209">
            <v>1.5</v>
          </cell>
          <cell r="Z209" t="str">
            <v>蕃茄醬3.15k</v>
          </cell>
          <cell r="AA209">
            <v>3</v>
          </cell>
        </row>
        <row r="210">
          <cell r="D210" t="str">
            <v>蕃茄義式肉醬魚</v>
          </cell>
          <cell r="E210" t="str">
            <v>水鯊魚丁</v>
          </cell>
          <cell r="F210">
            <v>70</v>
          </cell>
          <cell r="H210" t="str">
            <v>CAS絞肉</v>
          </cell>
          <cell r="I210">
            <v>10</v>
          </cell>
          <cell r="K210" t="str">
            <v>洋蔥去皮</v>
          </cell>
          <cell r="L210">
            <v>10</v>
          </cell>
          <cell r="N210" t="str">
            <v>蕃茄角2550g</v>
          </cell>
          <cell r="O210">
            <v>15</v>
          </cell>
          <cell r="Q210" t="str">
            <v>蔥</v>
          </cell>
          <cell r="R210">
            <v>0.5</v>
          </cell>
          <cell r="T210" t="str">
            <v>絞蒜仁</v>
          </cell>
          <cell r="U210">
            <v>0.5</v>
          </cell>
          <cell r="W210" t="str">
            <v>蕃茄醬</v>
          </cell>
          <cell r="X210">
            <v>20</v>
          </cell>
        </row>
        <row r="211">
          <cell r="D211" t="str">
            <v>咖哩魚丁</v>
          </cell>
          <cell r="E211" t="str">
            <v>魚丁-旗魚Q</v>
          </cell>
          <cell r="F211">
            <v>60</v>
          </cell>
          <cell r="H211" t="str">
            <v>洋芋大丁</v>
          </cell>
          <cell r="I211">
            <v>26</v>
          </cell>
          <cell r="K211" t="str">
            <v>洋蔥去皮</v>
          </cell>
          <cell r="L211">
            <v>12</v>
          </cell>
          <cell r="N211" t="str">
            <v>紅蘿蔔-洗皮#</v>
          </cell>
          <cell r="O211">
            <v>4</v>
          </cell>
          <cell r="Q211" t="str">
            <v>小磨坊咖哩粉</v>
          </cell>
          <cell r="R211">
            <v>1</v>
          </cell>
          <cell r="T211" t="str">
            <v>鳳梨罐3K</v>
          </cell>
          <cell r="U211">
            <v>10</v>
          </cell>
          <cell r="W211" t="str">
            <v>蕃茄醬</v>
          </cell>
          <cell r="X211">
            <v>20</v>
          </cell>
        </row>
        <row r="212">
          <cell r="D212" t="str">
            <v>糖醋魚柳</v>
          </cell>
          <cell r="E212" t="str">
            <v>虱目魚肉Q</v>
          </cell>
          <cell r="F212">
            <v>60</v>
          </cell>
          <cell r="G212">
            <v>70</v>
          </cell>
          <cell r="H212" t="str">
            <v>油豆腐丁非基改</v>
          </cell>
          <cell r="I212">
            <v>15</v>
          </cell>
          <cell r="K212" t="str">
            <v>洋蔥去皮</v>
          </cell>
          <cell r="L212">
            <v>20</v>
          </cell>
          <cell r="N212" t="str">
            <v>青椒</v>
          </cell>
          <cell r="O212">
            <v>12</v>
          </cell>
          <cell r="Q212" t="str">
            <v>紅蘿蔔-洗皮#</v>
          </cell>
          <cell r="R212">
            <v>5</v>
          </cell>
          <cell r="T212" t="str">
            <v>鳳梨罐3K</v>
          </cell>
          <cell r="U212">
            <v>10</v>
          </cell>
          <cell r="W212" t="str">
            <v>蕃茄醬</v>
          </cell>
          <cell r="X212">
            <v>20</v>
          </cell>
        </row>
        <row r="213">
          <cell r="D213" t="str">
            <v>泰式檸檬魚</v>
          </cell>
          <cell r="E213" t="str">
            <v>虱目魚肉Q</v>
          </cell>
          <cell r="F213">
            <v>60</v>
          </cell>
          <cell r="G213">
            <v>70</v>
          </cell>
          <cell r="H213" t="str">
            <v>豆腐非基改4.5k</v>
          </cell>
          <cell r="I213">
            <v>30</v>
          </cell>
          <cell r="K213" t="str">
            <v>香菜</v>
          </cell>
          <cell r="L213">
            <v>0.46</v>
          </cell>
          <cell r="N213" t="str">
            <v>蔥</v>
          </cell>
          <cell r="O213">
            <v>0.6</v>
          </cell>
          <cell r="Q213" t="str">
            <v>辣椒</v>
          </cell>
          <cell r="R213">
            <v>0.3</v>
          </cell>
          <cell r="T213" t="str">
            <v>檸檬汁750ml</v>
          </cell>
          <cell r="U213">
            <v>2</v>
          </cell>
          <cell r="W213" t="str">
            <v>魚露200ml</v>
          </cell>
          <cell r="X213">
            <v>0.5</v>
          </cell>
          <cell r="Y213" t="str">
            <v>沙茶醬3K</v>
          </cell>
        </row>
        <row r="214">
          <cell r="D214" t="str">
            <v>豆瓣魚柳(虱</v>
          </cell>
          <cell r="E214" t="str">
            <v>虱目魚肉Q</v>
          </cell>
          <cell r="F214">
            <v>60</v>
          </cell>
          <cell r="G214">
            <v>70</v>
          </cell>
          <cell r="H214" t="str">
            <v>豆腐非基改4.5k</v>
          </cell>
          <cell r="I214">
            <v>35</v>
          </cell>
          <cell r="K214" t="str">
            <v>蔥</v>
          </cell>
          <cell r="L214">
            <v>0.5</v>
          </cell>
          <cell r="N214" t="str">
            <v>辣豆瓣醬</v>
          </cell>
          <cell r="O214">
            <v>1</v>
          </cell>
          <cell r="Q214" t="str">
            <v>西洋芹</v>
          </cell>
          <cell r="R214">
            <v>12</v>
          </cell>
          <cell r="T214" t="str">
            <v>洋蔥去皮</v>
          </cell>
          <cell r="U214">
            <v>8</v>
          </cell>
          <cell r="W214" t="str">
            <v>蔥</v>
          </cell>
          <cell r="X214">
            <v>1.4</v>
          </cell>
          <cell r="Y214" t="str">
            <v>沙茶醬3K</v>
          </cell>
        </row>
        <row r="215">
          <cell r="D215" t="str">
            <v>沙茶海鮮煲</v>
          </cell>
          <cell r="E215" t="str">
            <v>虱目魚肉Q</v>
          </cell>
          <cell r="F215">
            <v>50</v>
          </cell>
          <cell r="H215" t="str">
            <v>蝦仁Q</v>
          </cell>
          <cell r="I215">
            <v>6.5</v>
          </cell>
          <cell r="K215" t="str">
            <v>魷魚圈CAS</v>
          </cell>
          <cell r="L215">
            <v>17.8</v>
          </cell>
          <cell r="N215" t="str">
            <v>蛤蠣Q</v>
          </cell>
          <cell r="O215">
            <v>10.7</v>
          </cell>
          <cell r="Q215" t="str">
            <v>西洋芹</v>
          </cell>
          <cell r="R215">
            <v>12</v>
          </cell>
          <cell r="T215" t="str">
            <v>洋蔥去皮</v>
          </cell>
          <cell r="U215">
            <v>8</v>
          </cell>
          <cell r="W215" t="str">
            <v>蔥</v>
          </cell>
          <cell r="X215">
            <v>1.4</v>
          </cell>
          <cell r="Y215" t="str">
            <v>沙茶醬3K</v>
          </cell>
        </row>
        <row r="216">
          <cell r="D216" t="str">
            <v>黃金海鮮排</v>
          </cell>
          <cell r="E216" t="str">
            <v>CAS海鮮排60g</v>
          </cell>
          <cell r="F216">
            <v>60</v>
          </cell>
          <cell r="G216" t="str">
            <v>虱目魚排Q80入</v>
          </cell>
          <cell r="H216" t="str">
            <v>CAS海鮮排60g</v>
          </cell>
          <cell r="I216">
            <v>30</v>
          </cell>
        </row>
        <row r="217">
          <cell r="D217" t="str">
            <v>香酥魚排</v>
          </cell>
          <cell r="E217" t="str">
            <v>CAS魚排</v>
          </cell>
          <cell r="F217">
            <v>1</v>
          </cell>
          <cell r="G217" t="str">
            <v>虱目魚排Q80入</v>
          </cell>
          <cell r="H217" t="str">
            <v>CAS海鮮排60g</v>
          </cell>
          <cell r="I217">
            <v>30</v>
          </cell>
          <cell r="K217" t="str">
            <v>彩椒</v>
          </cell>
          <cell r="L217">
            <v>5</v>
          </cell>
          <cell r="N217" t="str">
            <v>青椒</v>
          </cell>
          <cell r="O217">
            <v>5</v>
          </cell>
          <cell r="Q217" t="str">
            <v>蕃茄醬-存</v>
          </cell>
        </row>
        <row r="218">
          <cell r="D218" t="str">
            <v>香酥虱目魚排</v>
          </cell>
          <cell r="E218" t="str">
            <v>虱目魚排</v>
          </cell>
          <cell r="F218">
            <v>1</v>
          </cell>
          <cell r="G218" t="str">
            <v>虱目魚排Q80入</v>
          </cell>
          <cell r="H218" t="str">
            <v>洋蔥去皮</v>
          </cell>
          <cell r="I218">
            <v>5</v>
          </cell>
          <cell r="K218" t="str">
            <v>彩椒</v>
          </cell>
          <cell r="L218">
            <v>5</v>
          </cell>
          <cell r="N218" t="str">
            <v>青椒</v>
          </cell>
          <cell r="O218">
            <v>5</v>
          </cell>
          <cell r="Q218" t="str">
            <v>蕃茄醬-存</v>
          </cell>
        </row>
        <row r="219">
          <cell r="D219" t="str">
            <v>糖醋風味魚</v>
          </cell>
          <cell r="E219" t="str">
            <v>風味魚條250入</v>
          </cell>
          <cell r="F219">
            <v>66</v>
          </cell>
          <cell r="G219" t="str">
            <v>2條</v>
          </cell>
          <cell r="H219" t="str">
            <v>洋蔥去皮</v>
          </cell>
          <cell r="I219">
            <v>5</v>
          </cell>
          <cell r="K219" t="str">
            <v>彩椒</v>
          </cell>
          <cell r="L219">
            <v>5</v>
          </cell>
          <cell r="N219" t="str">
            <v>青椒</v>
          </cell>
          <cell r="O219">
            <v>5</v>
          </cell>
          <cell r="Q219" t="str">
            <v>蕃茄醬-存</v>
          </cell>
        </row>
        <row r="220">
          <cell r="D220" t="str">
            <v>風味魚條</v>
          </cell>
          <cell r="E220" t="str">
            <v>風味魚條250入</v>
          </cell>
          <cell r="F220">
            <v>66</v>
          </cell>
          <cell r="G220" t="str">
            <v>2條</v>
          </cell>
          <cell r="H220" t="str">
            <v>胡椒鹽</v>
          </cell>
          <cell r="I220" t="str">
            <v>存</v>
          </cell>
        </row>
        <row r="221">
          <cell r="D221" t="str">
            <v>蒲燒鯛魚</v>
          </cell>
          <cell r="E221" t="str">
            <v>浦燒鯛魚片90入</v>
          </cell>
          <cell r="F221">
            <v>1</v>
          </cell>
          <cell r="G221" t="str">
            <v>風味魚條250入</v>
          </cell>
          <cell r="H221" t="str">
            <v>浦燒鯛魚片</v>
          </cell>
          <cell r="I221">
            <v>35</v>
          </cell>
          <cell r="K221" t="str">
            <v>小黃瓜</v>
          </cell>
          <cell r="L221">
            <v>20</v>
          </cell>
          <cell r="N221" t="str">
            <v>紅蘿蔔-洗皮</v>
          </cell>
          <cell r="O221">
            <v>5</v>
          </cell>
          <cell r="Q221" t="str">
            <v>木耳絲/鮮</v>
          </cell>
          <cell r="R221">
            <v>8</v>
          </cell>
        </row>
        <row r="222">
          <cell r="D222" t="str">
            <v>香酥魚柳地瓜</v>
          </cell>
          <cell r="E222" t="str">
            <v>風味魚條</v>
          </cell>
          <cell r="F222">
            <v>50</v>
          </cell>
          <cell r="G222" t="str">
            <v>風味魚條250入</v>
          </cell>
          <cell r="H222" t="str">
            <v>地瓜薯條Q3k</v>
          </cell>
          <cell r="I222">
            <v>35</v>
          </cell>
          <cell r="K222" t="str">
            <v>小黃瓜</v>
          </cell>
          <cell r="L222">
            <v>20</v>
          </cell>
          <cell r="N222" t="str">
            <v>紅蘿蔔-洗皮#</v>
          </cell>
          <cell r="O222">
            <v>5</v>
          </cell>
          <cell r="Q222" t="str">
            <v>木耳絲/鮮</v>
          </cell>
          <cell r="R222">
            <v>8</v>
          </cell>
        </row>
        <row r="223">
          <cell r="D223" t="str">
            <v>五柳鮮魷</v>
          </cell>
          <cell r="E223" t="str">
            <v>魷魚翅Q</v>
          </cell>
          <cell r="F223">
            <v>55</v>
          </cell>
          <cell r="H223" t="str">
            <v>CAS肉絲</v>
          </cell>
          <cell r="I223">
            <v>10</v>
          </cell>
          <cell r="K223" t="str">
            <v>小黃瓜</v>
          </cell>
          <cell r="L223">
            <v>20</v>
          </cell>
          <cell r="N223" t="str">
            <v>紅蘿蔔-洗皮#</v>
          </cell>
          <cell r="O223">
            <v>5</v>
          </cell>
          <cell r="Q223" t="str">
            <v>木耳絲/鮮</v>
          </cell>
          <cell r="R223">
            <v>8</v>
          </cell>
          <cell r="T223" t="str">
            <v>紅蘿蔔-洗皮</v>
          </cell>
          <cell r="W223" t="str">
            <v>蕃茄角2550g</v>
          </cell>
        </row>
        <row r="224">
          <cell r="D224" t="str">
            <v>蔥爆五柳鮮魷</v>
          </cell>
          <cell r="E224" t="str">
            <v>魷魚圈CAS</v>
          </cell>
          <cell r="F224">
            <v>65</v>
          </cell>
          <cell r="H224" t="str">
            <v>西洋芹</v>
          </cell>
          <cell r="I224">
            <v>8.5</v>
          </cell>
          <cell r="K224" t="str">
            <v>洋蔥去皮</v>
          </cell>
          <cell r="L224">
            <v>8.5</v>
          </cell>
          <cell r="N224" t="str">
            <v>豆干片非基改</v>
          </cell>
          <cell r="O224">
            <v>21</v>
          </cell>
          <cell r="Q224" t="str">
            <v>辣椒</v>
          </cell>
          <cell r="R224">
            <v>0.06</v>
          </cell>
          <cell r="T224" t="str">
            <v>紅蘿蔔-洗皮#</v>
          </cell>
          <cell r="U224">
            <v>1</v>
          </cell>
          <cell r="W224" t="str">
            <v>蕃茄角2550g</v>
          </cell>
          <cell r="X224">
            <v>10</v>
          </cell>
          <cell r="Y224" t="str">
            <v>太白粉10</v>
          </cell>
          <cell r="Z224" t="str">
            <v>蕃茄醬3.15k</v>
          </cell>
          <cell r="AA224">
            <v>3</v>
          </cell>
          <cell r="AB224" t="str">
            <v>黑胡椒粒</v>
          </cell>
        </row>
        <row r="225">
          <cell r="D225" t="str">
            <v>番茄燉魚</v>
          </cell>
          <cell r="E225" t="str">
            <v>旗魚丁Q</v>
          </cell>
          <cell r="F225">
            <v>58</v>
          </cell>
          <cell r="H225" t="str">
            <v>洋芋大丁</v>
          </cell>
          <cell r="I225">
            <v>20</v>
          </cell>
          <cell r="K225" t="str">
            <v>大番茄</v>
          </cell>
          <cell r="L225">
            <v>15</v>
          </cell>
          <cell r="N225" t="str">
            <v>洋蔥去皮</v>
          </cell>
          <cell r="O225">
            <v>8</v>
          </cell>
          <cell r="Q225" t="str">
            <v>西洋芹</v>
          </cell>
          <cell r="R225">
            <v>8</v>
          </cell>
          <cell r="T225" t="str">
            <v>紅蘿蔔-洗皮#</v>
          </cell>
          <cell r="U225">
            <v>1</v>
          </cell>
          <cell r="W225" t="str">
            <v>蕃茄角2550g</v>
          </cell>
          <cell r="X225">
            <v>10</v>
          </cell>
          <cell r="Y225" t="str">
            <v>太白粉10</v>
          </cell>
          <cell r="Z225" t="str">
            <v>蕃茄醬3.15k</v>
          </cell>
          <cell r="AA225">
            <v>3</v>
          </cell>
          <cell r="AB225" t="str">
            <v>黑胡椒粒</v>
          </cell>
        </row>
        <row r="226">
          <cell r="D226" t="str">
            <v>茄燒魚片</v>
          </cell>
          <cell r="E226" t="str">
            <v>鯰魚丁</v>
          </cell>
          <cell r="F226">
            <v>55</v>
          </cell>
          <cell r="H226" t="str">
            <v>大番茄</v>
          </cell>
          <cell r="I226">
            <v>15</v>
          </cell>
          <cell r="K226" t="str">
            <v>洋蔥去皮</v>
          </cell>
          <cell r="L226">
            <v>15</v>
          </cell>
          <cell r="N226" t="str">
            <v>西洋芹</v>
          </cell>
          <cell r="O226">
            <v>8</v>
          </cell>
          <cell r="Q226" t="str">
            <v>甜椒</v>
          </cell>
          <cell r="R226">
            <v>8</v>
          </cell>
          <cell r="T226" t="str">
            <v>九層塔</v>
          </cell>
          <cell r="U226">
            <v>1</v>
          </cell>
          <cell r="W226" t="str">
            <v>地瓜粉</v>
          </cell>
          <cell r="X226">
            <v>10</v>
          </cell>
          <cell r="Y226" t="str">
            <v>太白粉10</v>
          </cell>
          <cell r="Z226" t="str">
            <v>蕃茄醬3.15k</v>
          </cell>
          <cell r="AA226">
            <v>3</v>
          </cell>
          <cell r="AB226" t="str">
            <v>黑胡椒粒</v>
          </cell>
        </row>
        <row r="227">
          <cell r="D227" t="str">
            <v>番茄味噌石斑魚</v>
          </cell>
          <cell r="E227" t="str">
            <v>石斑魚肉</v>
          </cell>
          <cell r="F227">
            <v>50</v>
          </cell>
          <cell r="H227" t="str">
            <v>大蕃茄</v>
          </cell>
          <cell r="I227">
            <v>25</v>
          </cell>
          <cell r="K227" t="str">
            <v>豆腐非基改4.5k</v>
          </cell>
          <cell r="L227">
            <v>12</v>
          </cell>
          <cell r="N227" t="str">
            <v>蔥</v>
          </cell>
          <cell r="O227">
            <v>1</v>
          </cell>
          <cell r="Q227" t="str">
            <v>薑絲</v>
          </cell>
          <cell r="R227">
            <v>1.5</v>
          </cell>
          <cell r="T227" t="str">
            <v>絞蒜仁</v>
          </cell>
          <cell r="U227">
            <v>1</v>
          </cell>
          <cell r="W227" t="str">
            <v>味噌非基改</v>
          </cell>
          <cell r="X227">
            <v>1.5</v>
          </cell>
          <cell r="Z227" t="str">
            <v>蕃茄醬3.15k</v>
          </cell>
          <cell r="AA227">
            <v>3</v>
          </cell>
        </row>
        <row r="228">
          <cell r="D228" t="str">
            <v>番茄味噌魚</v>
          </cell>
          <cell r="E228" t="str">
            <v>水鯊魚丁</v>
          </cell>
          <cell r="F228">
            <v>70</v>
          </cell>
          <cell r="H228" t="str">
            <v>蕃茄角2550g</v>
          </cell>
          <cell r="I228">
            <v>15</v>
          </cell>
          <cell r="K228" t="str">
            <v>豆腐非基改4.5k</v>
          </cell>
          <cell r="L228">
            <v>25</v>
          </cell>
          <cell r="N228" t="str">
            <v>蔥</v>
          </cell>
          <cell r="O228">
            <v>1</v>
          </cell>
          <cell r="Q228" t="str">
            <v>薑絲</v>
          </cell>
          <cell r="R228">
            <v>1.5</v>
          </cell>
          <cell r="T228" t="str">
            <v>絞蒜仁</v>
          </cell>
          <cell r="U228">
            <v>1</v>
          </cell>
          <cell r="W228" t="str">
            <v>味噌非基改</v>
          </cell>
          <cell r="X228">
            <v>3</v>
          </cell>
          <cell r="Z228" t="str">
            <v>蕃茄醬3.15k</v>
          </cell>
          <cell r="AA228">
            <v>3</v>
          </cell>
        </row>
        <row r="229">
          <cell r="D229" t="str">
            <v>砂鍋石斑魚</v>
          </cell>
          <cell r="E229" t="str">
            <v>石斑魚肉</v>
          </cell>
          <cell r="F229">
            <v>50</v>
          </cell>
          <cell r="H229" t="str">
            <v>大白菜-去外葉</v>
          </cell>
          <cell r="I229">
            <v>20</v>
          </cell>
          <cell r="K229" t="str">
            <v>豆皮捲非基改</v>
          </cell>
          <cell r="L229">
            <v>8</v>
          </cell>
          <cell r="N229" t="str">
            <v>木耳絲/鮮</v>
          </cell>
          <cell r="O229">
            <v>5</v>
          </cell>
          <cell r="Q229" t="str">
            <v>西洋芹</v>
          </cell>
          <cell r="R229">
            <v>8</v>
          </cell>
          <cell r="T229" t="str">
            <v>金針菇kg</v>
          </cell>
          <cell r="U229">
            <v>10</v>
          </cell>
          <cell r="W229" t="str">
            <v>玉米筍</v>
          </cell>
          <cell r="X229">
            <v>8</v>
          </cell>
          <cell r="Z229" t="str">
            <v>蔥</v>
          </cell>
          <cell r="AA229">
            <v>1</v>
          </cell>
        </row>
        <row r="230">
          <cell r="D230" t="str">
            <v>味噌魚丁</v>
          </cell>
          <cell r="E230" t="str">
            <v>水鯊魚丁</v>
          </cell>
          <cell r="F230">
            <v>70</v>
          </cell>
          <cell r="H230" t="str">
            <v>大白菜-去外葉</v>
          </cell>
          <cell r="I230">
            <v>15</v>
          </cell>
          <cell r="K230" t="str">
            <v>豆腐非基改4.5k</v>
          </cell>
          <cell r="L230">
            <v>30.1</v>
          </cell>
          <cell r="N230" t="str">
            <v>紅蘿蔔-洗皮#</v>
          </cell>
          <cell r="O230">
            <v>3.5</v>
          </cell>
          <cell r="Q230" t="str">
            <v>味噌非基改</v>
          </cell>
          <cell r="R230">
            <v>5.2</v>
          </cell>
          <cell r="T230" t="str">
            <v>絞蒜仁</v>
          </cell>
          <cell r="U230">
            <v>0.5</v>
          </cell>
          <cell r="W230" t="str">
            <v>豆干片非基改</v>
          </cell>
          <cell r="X230">
            <v>20</v>
          </cell>
          <cell r="Z230" t="str">
            <v>胡麻油</v>
          </cell>
        </row>
        <row r="231">
          <cell r="D231" t="str">
            <v>味噌白菜燒魚</v>
          </cell>
          <cell r="E231" t="str">
            <v>CAS旗魚丁</v>
          </cell>
          <cell r="F231">
            <v>61.4</v>
          </cell>
          <cell r="H231" t="str">
            <v>大白菜-去外葉</v>
          </cell>
          <cell r="I231">
            <v>15</v>
          </cell>
          <cell r="K231" t="str">
            <v>豆腐非基改4.5k</v>
          </cell>
          <cell r="L231">
            <v>30.1</v>
          </cell>
          <cell r="N231" t="str">
            <v>紅蘿蔔-洗皮#</v>
          </cell>
          <cell r="O231">
            <v>3.5</v>
          </cell>
          <cell r="Q231" t="str">
            <v>味噌非基改</v>
          </cell>
          <cell r="R231">
            <v>5.2</v>
          </cell>
          <cell r="T231" t="str">
            <v>絞蒜仁</v>
          </cell>
          <cell r="U231">
            <v>0.5</v>
          </cell>
        </row>
        <row r="232">
          <cell r="D232" t="str">
            <v>醬爆魷魚圈</v>
          </cell>
          <cell r="E232" t="str">
            <v>魷魚圈CAS</v>
          </cell>
          <cell r="F232">
            <v>60</v>
          </cell>
          <cell r="H232" t="str">
            <v>豆干片非基改</v>
          </cell>
          <cell r="I232">
            <v>20</v>
          </cell>
          <cell r="K232" t="str">
            <v>CAS肉片</v>
          </cell>
          <cell r="L232">
            <v>10</v>
          </cell>
          <cell r="N232" t="str">
            <v>洋蔥去皮</v>
          </cell>
          <cell r="O232">
            <v>8</v>
          </cell>
          <cell r="Q232" t="str">
            <v>蔥</v>
          </cell>
          <cell r="R232">
            <v>0.5</v>
          </cell>
          <cell r="T232" t="str">
            <v>蒜仁</v>
          </cell>
          <cell r="U232">
            <v>0.4</v>
          </cell>
          <cell r="W232" t="str">
            <v>豆干片非基改</v>
          </cell>
          <cell r="X232">
            <v>20</v>
          </cell>
          <cell r="Z232" t="str">
            <v>胡麻油</v>
          </cell>
        </row>
        <row r="233">
          <cell r="D233" t="str">
            <v>三杯魷魚圈</v>
          </cell>
          <cell r="E233" t="str">
            <v>魷魚圈CAS</v>
          </cell>
          <cell r="F233">
            <v>65</v>
          </cell>
          <cell r="H233" t="str">
            <v>洋蔥去皮</v>
          </cell>
          <cell r="I233">
            <v>9.3000000000000007</v>
          </cell>
          <cell r="K233" t="str">
            <v>薑片</v>
          </cell>
          <cell r="L233">
            <v>0.4</v>
          </cell>
          <cell r="N233" t="str">
            <v>九層塔</v>
          </cell>
          <cell r="O233">
            <v>1.85</v>
          </cell>
          <cell r="Q233" t="str">
            <v>辣椒</v>
          </cell>
          <cell r="R233">
            <v>0.3</v>
          </cell>
          <cell r="T233" t="str">
            <v>蒜仁</v>
          </cell>
          <cell r="U233">
            <v>0.4</v>
          </cell>
          <cell r="W233" t="str">
            <v>豆干片非基改</v>
          </cell>
          <cell r="X233">
            <v>20</v>
          </cell>
          <cell r="Z233" t="str">
            <v>胡麻油</v>
          </cell>
        </row>
        <row r="234">
          <cell r="D234" t="str">
            <v>三杯魚丁</v>
          </cell>
          <cell r="E234" t="str">
            <v>水鯊魚丁</v>
          </cell>
          <cell r="F234">
            <v>70</v>
          </cell>
          <cell r="H234" t="str">
            <v>百頁豆腐24丁非基改</v>
          </cell>
          <cell r="I234">
            <v>20</v>
          </cell>
          <cell r="K234" t="str">
            <v>洋蔥去皮</v>
          </cell>
          <cell r="L234">
            <v>10</v>
          </cell>
          <cell r="N234" t="str">
            <v>紅蘿蔔-洗皮#</v>
          </cell>
          <cell r="O234">
            <v>5</v>
          </cell>
          <cell r="Q234" t="str">
            <v>九層塔</v>
          </cell>
          <cell r="R234">
            <v>0.7</v>
          </cell>
        </row>
        <row r="235">
          <cell r="D235" t="str">
            <v>主-豆製品</v>
          </cell>
          <cell r="E235" t="str">
            <v>油豆腐丁非基改</v>
          </cell>
          <cell r="F235">
            <v>66.599999999999994</v>
          </cell>
          <cell r="H235" t="str">
            <v>洋蔥去皮</v>
          </cell>
          <cell r="I235">
            <v>26.6</v>
          </cell>
          <cell r="K235" t="str">
            <v>CAS肉片</v>
          </cell>
          <cell r="L235">
            <v>26.6</v>
          </cell>
          <cell r="N235" t="str">
            <v>紅蘿蔔-洗皮#</v>
          </cell>
          <cell r="O235">
            <v>13.3</v>
          </cell>
          <cell r="Q235" t="str">
            <v>青椒</v>
          </cell>
          <cell r="R235">
            <v>13.3</v>
          </cell>
          <cell r="T235" t="str">
            <v>味噌非基改</v>
          </cell>
          <cell r="U235">
            <v>5</v>
          </cell>
          <cell r="W235" t="str">
            <v>味霖</v>
          </cell>
          <cell r="X235">
            <v>0.5</v>
          </cell>
        </row>
        <row r="236">
          <cell r="D236" t="str">
            <v>豆腐豬肉炒味噌</v>
          </cell>
          <cell r="E236" t="str">
            <v>油豆腐丁非基改</v>
          </cell>
          <cell r="F236">
            <v>66.599999999999994</v>
          </cell>
          <cell r="H236" t="str">
            <v>洋蔥去皮</v>
          </cell>
          <cell r="I236">
            <v>26.6</v>
          </cell>
          <cell r="K236" t="str">
            <v>CAS肉片</v>
          </cell>
          <cell r="L236">
            <v>26.6</v>
          </cell>
          <cell r="N236" t="str">
            <v>紅蘿蔔-洗皮#</v>
          </cell>
          <cell r="O236">
            <v>13.3</v>
          </cell>
          <cell r="Q236" t="str">
            <v>青椒</v>
          </cell>
          <cell r="R236">
            <v>13.3</v>
          </cell>
          <cell r="T236" t="str">
            <v>味噌非基改</v>
          </cell>
          <cell r="U236">
            <v>5</v>
          </cell>
          <cell r="W236" t="str">
            <v>味霖</v>
          </cell>
        </row>
        <row r="237">
          <cell r="D237" t="str">
            <v>醬淋嫩豆腐</v>
          </cell>
          <cell r="E237" t="str">
            <v>長型油豆腐非基改</v>
          </cell>
          <cell r="F237">
            <v>40</v>
          </cell>
          <cell r="H237" t="str">
            <v>油膏-存</v>
          </cell>
          <cell r="I237">
            <v>15</v>
          </cell>
          <cell r="K237" t="str">
            <v>蔥</v>
          </cell>
          <cell r="L237">
            <v>0.5</v>
          </cell>
          <cell r="N237" t="str">
            <v>辣椒</v>
          </cell>
          <cell r="O237">
            <v>1</v>
          </cell>
          <cell r="Q237" t="str">
            <v>薑片</v>
          </cell>
          <cell r="R237">
            <v>0.5</v>
          </cell>
          <cell r="T237" t="str">
            <v>蒜仁</v>
          </cell>
          <cell r="U237">
            <v>0.5</v>
          </cell>
          <cell r="W237" t="str">
            <v>九層塔</v>
          </cell>
          <cell r="X237">
            <v>0.5</v>
          </cell>
        </row>
        <row r="238">
          <cell r="D238" t="str">
            <v>酸菜麵腸</v>
          </cell>
          <cell r="E238" t="str">
            <v>麵腸片</v>
          </cell>
          <cell r="F238">
            <v>40</v>
          </cell>
          <cell r="H238" t="str">
            <v>CAS絞肉</v>
          </cell>
          <cell r="I238">
            <v>15</v>
          </cell>
          <cell r="K238" t="str">
            <v>酸菜心絲</v>
          </cell>
          <cell r="L238">
            <v>19</v>
          </cell>
          <cell r="N238" t="str">
            <v>辣椒</v>
          </cell>
          <cell r="O238">
            <v>1</v>
          </cell>
          <cell r="Q238" t="str">
            <v>薑片</v>
          </cell>
          <cell r="R238">
            <v>0.5</v>
          </cell>
          <cell r="T238" t="str">
            <v>蒜仁</v>
          </cell>
          <cell r="U238">
            <v>0.5</v>
          </cell>
          <cell r="W238" t="str">
            <v>九層塔</v>
          </cell>
          <cell r="X238">
            <v>0.5</v>
          </cell>
        </row>
        <row r="239">
          <cell r="D239" t="str">
            <v>塔香陀環</v>
          </cell>
          <cell r="E239" t="str">
            <v>麵腸片</v>
          </cell>
          <cell r="F239">
            <v>50</v>
          </cell>
          <cell r="H239" t="str">
            <v>CAS絞肉</v>
          </cell>
          <cell r="I239">
            <v>4</v>
          </cell>
          <cell r="K239" t="str">
            <v>杏鮑菇</v>
          </cell>
          <cell r="L239">
            <v>9</v>
          </cell>
          <cell r="N239" t="str">
            <v>蔥</v>
          </cell>
          <cell r="O239">
            <v>0.5</v>
          </cell>
          <cell r="Q239" t="str">
            <v>薑片</v>
          </cell>
          <cell r="R239">
            <v>0.5</v>
          </cell>
          <cell r="T239" t="str">
            <v>蒜仁</v>
          </cell>
          <cell r="U239">
            <v>0.5</v>
          </cell>
          <cell r="W239" t="str">
            <v>九層塔</v>
          </cell>
          <cell r="X239">
            <v>0.5</v>
          </cell>
        </row>
        <row r="240">
          <cell r="D240" t="str">
            <v>醬燒麵腸(素)</v>
          </cell>
          <cell r="E240" t="str">
            <v>麵腸片</v>
          </cell>
          <cell r="F240">
            <v>60</v>
          </cell>
          <cell r="H240" t="str">
            <v>彩椒</v>
          </cell>
          <cell r="I240">
            <v>15</v>
          </cell>
          <cell r="K240" t="str">
            <v>洋蔥去皮</v>
          </cell>
          <cell r="L240">
            <v>15</v>
          </cell>
          <cell r="N240" t="str">
            <v>蔥</v>
          </cell>
          <cell r="O240">
            <v>0.6</v>
          </cell>
          <cell r="Q240" t="str">
            <v>薑片</v>
          </cell>
          <cell r="R240">
            <v>0.5</v>
          </cell>
        </row>
        <row r="241">
          <cell r="D241" t="str">
            <v>醬燒麵腸</v>
          </cell>
          <cell r="E241" t="str">
            <v>麵腸片</v>
          </cell>
          <cell r="F241">
            <v>40</v>
          </cell>
          <cell r="H241" t="str">
            <v>CAS肉絲</v>
          </cell>
          <cell r="I241">
            <v>8.6</v>
          </cell>
          <cell r="K241" t="str">
            <v>青椒</v>
          </cell>
          <cell r="L241">
            <v>8</v>
          </cell>
          <cell r="N241" t="str">
            <v>洋蔥去皮</v>
          </cell>
          <cell r="O241">
            <v>8</v>
          </cell>
          <cell r="Q241" t="str">
            <v>薑片</v>
          </cell>
          <cell r="R241">
            <v>0.5</v>
          </cell>
          <cell r="T241" t="str">
            <v>蒜仁</v>
          </cell>
          <cell r="U241">
            <v>0.2</v>
          </cell>
        </row>
        <row r="242">
          <cell r="D242" t="str">
            <v>醬燒百頁</v>
          </cell>
          <cell r="E242" t="str">
            <v>百頁豆腐24丁非基改</v>
          </cell>
          <cell r="F242">
            <v>60</v>
          </cell>
          <cell r="H242" t="str">
            <v>CAS肉絲</v>
          </cell>
          <cell r="I242">
            <v>8.5</v>
          </cell>
          <cell r="K242" t="str">
            <v>洋蔥去皮</v>
          </cell>
          <cell r="L242">
            <v>20</v>
          </cell>
          <cell r="N242" t="str">
            <v>紅蘿蔔-洗皮#</v>
          </cell>
          <cell r="O242">
            <v>8</v>
          </cell>
          <cell r="Q242" t="str">
            <v>辣椒</v>
          </cell>
          <cell r="R242">
            <v>0.5</v>
          </cell>
          <cell r="T242" t="str">
            <v>蒜仁</v>
          </cell>
          <cell r="U242">
            <v>0.2</v>
          </cell>
          <cell r="W242" t="str">
            <v>九層塔</v>
          </cell>
          <cell r="X242">
            <v>1</v>
          </cell>
        </row>
        <row r="243">
          <cell r="D243" t="str">
            <v>塔香百頁</v>
          </cell>
          <cell r="E243" t="str">
            <v>百頁豆腐24丁非基改</v>
          </cell>
          <cell r="F243">
            <v>60</v>
          </cell>
          <cell r="H243" t="str">
            <v>CAS絞肉</v>
          </cell>
          <cell r="I243">
            <v>12</v>
          </cell>
          <cell r="K243" t="str">
            <v>洋蔥去皮</v>
          </cell>
          <cell r="L243">
            <v>20</v>
          </cell>
          <cell r="N243" t="str">
            <v>九層塔</v>
          </cell>
          <cell r="O243">
            <v>1</v>
          </cell>
          <cell r="Q243" t="str">
            <v>辣椒</v>
          </cell>
          <cell r="R243">
            <v>0.5</v>
          </cell>
          <cell r="T243" t="str">
            <v>蒜仁</v>
          </cell>
          <cell r="U243">
            <v>0.2</v>
          </cell>
        </row>
        <row r="244">
          <cell r="D244" t="str">
            <v>咖哩百頁</v>
          </cell>
          <cell r="E244" t="str">
            <v>百頁豆腐24丁非基改</v>
          </cell>
          <cell r="F244">
            <v>40</v>
          </cell>
          <cell r="H244" t="str">
            <v>洋芋大丁</v>
          </cell>
          <cell r="I244">
            <v>30</v>
          </cell>
          <cell r="K244" t="str">
            <v>洋蔥去皮</v>
          </cell>
          <cell r="L244">
            <v>10</v>
          </cell>
          <cell r="N244" t="str">
            <v>紅蘿蔔大丁</v>
          </cell>
          <cell r="O244">
            <v>7.5</v>
          </cell>
          <cell r="Q244" t="str">
            <v>小磨坊咖哩粉</v>
          </cell>
          <cell r="R244">
            <v>0.2</v>
          </cell>
          <cell r="T244" t="str">
            <v>蒜仁</v>
          </cell>
          <cell r="U244">
            <v>0.2</v>
          </cell>
          <cell r="W244" t="str">
            <v>九層塔</v>
          </cell>
          <cell r="X244">
            <v>1</v>
          </cell>
        </row>
        <row r="245">
          <cell r="D245" t="str">
            <v>三杯杏菇燒百頁</v>
          </cell>
          <cell r="E245" t="str">
            <v>百頁豆腐24丁非基改</v>
          </cell>
          <cell r="F245">
            <v>60</v>
          </cell>
          <cell r="H245" t="str">
            <v>杏鮑菇</v>
          </cell>
          <cell r="I245">
            <v>15</v>
          </cell>
          <cell r="K245" t="str">
            <v>紅蘿蔔-洗皮#</v>
          </cell>
          <cell r="L245">
            <v>5</v>
          </cell>
          <cell r="N245" t="str">
            <v>九層塔</v>
          </cell>
          <cell r="O245">
            <v>1</v>
          </cell>
          <cell r="Q245" t="str">
            <v>辣椒</v>
          </cell>
          <cell r="R245">
            <v>0.2</v>
          </cell>
          <cell r="T245" t="str">
            <v>蒜仁</v>
          </cell>
          <cell r="U245">
            <v>0.2</v>
          </cell>
          <cell r="W245" t="str">
            <v>九層塔</v>
          </cell>
          <cell r="X245">
            <v>1</v>
          </cell>
        </row>
        <row r="246">
          <cell r="D246" t="str">
            <v>三杯杏菇百頁</v>
          </cell>
          <cell r="E246" t="str">
            <v>百頁豆腐24丁非基改</v>
          </cell>
          <cell r="F246">
            <v>60</v>
          </cell>
          <cell r="H246" t="str">
            <v>杏鮑菇</v>
          </cell>
          <cell r="I246">
            <v>15</v>
          </cell>
          <cell r="K246" t="str">
            <v>紅蘿蔔-洗皮#</v>
          </cell>
          <cell r="L246">
            <v>5</v>
          </cell>
          <cell r="N246" t="str">
            <v>CAS肉絲</v>
          </cell>
          <cell r="O246">
            <v>8.6</v>
          </cell>
          <cell r="Q246" t="str">
            <v>辣椒</v>
          </cell>
          <cell r="R246">
            <v>0.2</v>
          </cell>
          <cell r="T246" t="str">
            <v>蒜仁</v>
          </cell>
          <cell r="U246">
            <v>0.2</v>
          </cell>
          <cell r="W246" t="str">
            <v>九層塔</v>
          </cell>
          <cell r="X246">
            <v>1</v>
          </cell>
        </row>
        <row r="247">
          <cell r="D247" t="str">
            <v>杏菇百頁</v>
          </cell>
          <cell r="E247" t="str">
            <v>百頁豆腐24丁非基改</v>
          </cell>
          <cell r="F247">
            <v>60</v>
          </cell>
          <cell r="H247" t="str">
            <v>杏鮑菇</v>
          </cell>
          <cell r="I247">
            <v>15</v>
          </cell>
          <cell r="K247" t="str">
            <v>紅蘿蔔-洗皮#</v>
          </cell>
          <cell r="L247">
            <v>5</v>
          </cell>
          <cell r="N247" t="str">
            <v>CAS肉絲</v>
          </cell>
          <cell r="O247">
            <v>8.6</v>
          </cell>
          <cell r="Q247" t="str">
            <v>辣椒</v>
          </cell>
          <cell r="R247">
            <v>0.2</v>
          </cell>
          <cell r="T247" t="str">
            <v>蒜仁</v>
          </cell>
          <cell r="U247">
            <v>0.2</v>
          </cell>
        </row>
        <row r="248">
          <cell r="D248" t="str">
            <v>泡菜百頁</v>
          </cell>
          <cell r="E248" t="str">
            <v>百頁豆腐24丁非基改</v>
          </cell>
          <cell r="F248">
            <v>60</v>
          </cell>
          <cell r="H248" t="str">
            <v>大白菜-去外葉</v>
          </cell>
          <cell r="I248">
            <v>20</v>
          </cell>
          <cell r="K248" t="str">
            <v>素泡菜3k</v>
          </cell>
          <cell r="L248">
            <v>12</v>
          </cell>
          <cell r="N248" t="str">
            <v>CAS肉絲</v>
          </cell>
          <cell r="O248">
            <v>8.6</v>
          </cell>
          <cell r="Q248" t="str">
            <v>紅蘿蔔-洗皮#</v>
          </cell>
          <cell r="R248">
            <v>5</v>
          </cell>
        </row>
        <row r="249">
          <cell r="D249" t="str">
            <v>蒜拌大黑干</v>
          </cell>
          <cell r="E249" t="str">
            <v>黑豆干切九丁非基改</v>
          </cell>
          <cell r="F249">
            <v>50</v>
          </cell>
          <cell r="H249" t="str">
            <v>白蘿蔔-去頭</v>
          </cell>
          <cell r="I249">
            <v>25</v>
          </cell>
          <cell r="K249" t="str">
            <v>毛豆仁</v>
          </cell>
          <cell r="L249">
            <v>10</v>
          </cell>
          <cell r="N249" t="str">
            <v>絞蒜仁</v>
          </cell>
          <cell r="O249">
            <v>0.5</v>
          </cell>
          <cell r="Q249" t="str">
            <v>蠔油-存</v>
          </cell>
          <cell r="R249">
            <v>0.6</v>
          </cell>
          <cell r="T249" t="str">
            <v>黑豆瓣醬非基改</v>
          </cell>
          <cell r="U249">
            <v>4</v>
          </cell>
          <cell r="W249" t="str">
            <v>紅蘿蔔-洗皮</v>
          </cell>
          <cell r="X249">
            <v>5</v>
          </cell>
        </row>
        <row r="250">
          <cell r="D250" t="str">
            <v>蠔油燒黑干</v>
          </cell>
          <cell r="E250" t="str">
            <v>黑豆干切九丁非基改</v>
          </cell>
          <cell r="F250">
            <v>50</v>
          </cell>
          <cell r="H250" t="str">
            <v>CAS雞胸丁</v>
          </cell>
          <cell r="I250">
            <v>23.6</v>
          </cell>
          <cell r="K250" t="str">
            <v>小黃瓜</v>
          </cell>
          <cell r="L250">
            <v>8</v>
          </cell>
          <cell r="N250" t="str">
            <v>紅蘿蔔-洗皮#</v>
          </cell>
          <cell r="O250">
            <v>5.2</v>
          </cell>
          <cell r="Q250" t="str">
            <v>蠔油-存</v>
          </cell>
          <cell r="R250">
            <v>5.2</v>
          </cell>
          <cell r="T250" t="str">
            <v>乾辣椒</v>
          </cell>
          <cell r="U250">
            <v>0.2</v>
          </cell>
        </row>
        <row r="251">
          <cell r="D251" t="str">
            <v>宮保黑干丁X</v>
          </cell>
          <cell r="E251" t="str">
            <v>黑豆干切九丁非基改</v>
          </cell>
          <cell r="F251">
            <v>50</v>
          </cell>
          <cell r="H251" t="str">
            <v>CAS雞胸丁</v>
          </cell>
          <cell r="I251">
            <v>23.6</v>
          </cell>
          <cell r="K251" t="str">
            <v>小黃瓜</v>
          </cell>
          <cell r="L251">
            <v>8</v>
          </cell>
          <cell r="N251" t="str">
            <v>蒜味花生片</v>
          </cell>
          <cell r="O251">
            <v>1.9</v>
          </cell>
          <cell r="Q251" t="str">
            <v>紅蘿蔔-洗皮#</v>
          </cell>
          <cell r="R251">
            <v>5.2</v>
          </cell>
          <cell r="T251" t="str">
            <v>乾辣椒</v>
          </cell>
          <cell r="U251">
            <v>0.2</v>
          </cell>
          <cell r="W251" t="str">
            <v>紅蘿蔔-洗皮</v>
          </cell>
          <cell r="X251">
            <v>5</v>
          </cell>
        </row>
        <row r="252">
          <cell r="D252" t="str">
            <v>腰果干丁</v>
          </cell>
          <cell r="E252" t="str">
            <v>豆干2*2非基改</v>
          </cell>
          <cell r="F252">
            <v>40</v>
          </cell>
          <cell r="H252" t="str">
            <v>熟腰果</v>
          </cell>
          <cell r="I252">
            <v>4</v>
          </cell>
          <cell r="K252" t="str">
            <v>CAS雞胸丁</v>
          </cell>
          <cell r="L252">
            <v>25</v>
          </cell>
          <cell r="N252" t="str">
            <v>小黃瓜</v>
          </cell>
          <cell r="O252">
            <v>10.7</v>
          </cell>
          <cell r="Q252" t="str">
            <v>紅蘿蔔-洗皮#</v>
          </cell>
          <cell r="R252">
            <v>4</v>
          </cell>
          <cell r="T252" t="str">
            <v>黑豆瓣醬非基改</v>
          </cell>
          <cell r="U252">
            <v>4</v>
          </cell>
          <cell r="W252" t="str">
            <v>紅蘿蔔-洗皮#</v>
          </cell>
          <cell r="X252">
            <v>5</v>
          </cell>
        </row>
        <row r="253">
          <cell r="D253" t="str">
            <v>醬味干片</v>
          </cell>
          <cell r="E253" t="str">
            <v>豆干片非基改</v>
          </cell>
          <cell r="F253">
            <v>45</v>
          </cell>
          <cell r="H253" t="str">
            <v>洋蔥去皮</v>
          </cell>
          <cell r="I253">
            <v>15</v>
          </cell>
          <cell r="K253" t="str">
            <v>CAS肉絲</v>
          </cell>
          <cell r="L253">
            <v>10</v>
          </cell>
          <cell r="N253" t="str">
            <v>西洋芹</v>
          </cell>
          <cell r="O253">
            <v>10</v>
          </cell>
          <cell r="Q253" t="str">
            <v>蔥</v>
          </cell>
          <cell r="R253">
            <v>0.6</v>
          </cell>
          <cell r="T253" t="str">
            <v>黑豆瓣醬非基改</v>
          </cell>
          <cell r="U253">
            <v>4</v>
          </cell>
          <cell r="W253" t="str">
            <v>紅蘿蔔-洗皮#</v>
          </cell>
          <cell r="X253">
            <v>5</v>
          </cell>
        </row>
        <row r="254">
          <cell r="D254" t="str">
            <v>京醬干片(蔬)</v>
          </cell>
          <cell r="E254" t="str">
            <v>豆干片非基改</v>
          </cell>
          <cell r="F254">
            <v>50</v>
          </cell>
          <cell r="H254" t="str">
            <v>洋蔥去皮</v>
          </cell>
          <cell r="I254">
            <v>15</v>
          </cell>
          <cell r="K254" t="str">
            <v>西洋芹</v>
          </cell>
          <cell r="L254">
            <v>12</v>
          </cell>
          <cell r="N254" t="str">
            <v>彩椒</v>
          </cell>
          <cell r="O254">
            <v>4</v>
          </cell>
          <cell r="Q254" t="str">
            <v>蔥</v>
          </cell>
          <cell r="R254">
            <v>0.7</v>
          </cell>
          <cell r="T254" t="str">
            <v>甜麵醬非基改</v>
          </cell>
          <cell r="U254">
            <v>2</v>
          </cell>
        </row>
        <row r="255">
          <cell r="D255" t="str">
            <v>京醬干片</v>
          </cell>
          <cell r="E255" t="str">
            <v>豆干片非基改</v>
          </cell>
          <cell r="F255">
            <v>55</v>
          </cell>
          <cell r="H255" t="str">
            <v>CAS肉絲</v>
          </cell>
          <cell r="I255">
            <v>9</v>
          </cell>
          <cell r="K255" t="str">
            <v>青椒</v>
          </cell>
          <cell r="L255">
            <v>12</v>
          </cell>
          <cell r="N255" t="str">
            <v>彩椒</v>
          </cell>
          <cell r="O255">
            <v>4</v>
          </cell>
          <cell r="Q255" t="str">
            <v>蔥</v>
          </cell>
          <cell r="R255">
            <v>0.7</v>
          </cell>
          <cell r="T255" t="str">
            <v>甜麵醬非基改</v>
          </cell>
          <cell r="U255">
            <v>2</v>
          </cell>
        </row>
        <row r="256">
          <cell r="D256" t="str">
            <v>炸醬干丁</v>
          </cell>
          <cell r="E256" t="str">
            <v>豆干丁非基改</v>
          </cell>
          <cell r="F256">
            <v>55</v>
          </cell>
          <cell r="H256" t="str">
            <v>刈薯</v>
          </cell>
          <cell r="I256">
            <v>20</v>
          </cell>
          <cell r="K256" t="str">
            <v>杏鮑菇</v>
          </cell>
          <cell r="L256">
            <v>6</v>
          </cell>
          <cell r="N256" t="str">
            <v>三色丁非基改1k</v>
          </cell>
          <cell r="O256">
            <v>10</v>
          </cell>
          <cell r="Q256" t="str">
            <v>甜麵醬非基改</v>
          </cell>
          <cell r="R256">
            <v>5</v>
          </cell>
          <cell r="T256" t="str">
            <v>絞蒜仁</v>
          </cell>
          <cell r="U256">
            <v>0.2</v>
          </cell>
          <cell r="W256" t="str">
            <v>蔥</v>
          </cell>
          <cell r="X256">
            <v>0.2</v>
          </cell>
          <cell r="Z256" t="str">
            <v>玉米粒非基改15k</v>
          </cell>
          <cell r="AA256">
            <v>8</v>
          </cell>
        </row>
        <row r="257">
          <cell r="D257" t="str">
            <v>毛豆什錦</v>
          </cell>
          <cell r="E257" t="str">
            <v>豆干丁非基改</v>
          </cell>
          <cell r="F257">
            <v>55</v>
          </cell>
          <cell r="H257" t="str">
            <v>毛豆仁</v>
          </cell>
          <cell r="I257">
            <v>10</v>
          </cell>
          <cell r="K257" t="str">
            <v>CAS絞肉</v>
          </cell>
          <cell r="L257">
            <v>15</v>
          </cell>
          <cell r="N257" t="str">
            <v>紅蘿蔔-洗皮#</v>
          </cell>
          <cell r="O257">
            <v>10</v>
          </cell>
          <cell r="Q257" t="str">
            <v>甜麵醬非基改</v>
          </cell>
          <cell r="R257">
            <v>10</v>
          </cell>
          <cell r="T257" t="str">
            <v>香菜</v>
          </cell>
          <cell r="U257">
            <v>0.5</v>
          </cell>
          <cell r="W257" t="str">
            <v>辣椒</v>
          </cell>
          <cell r="X257">
            <v>0.2</v>
          </cell>
          <cell r="Z257" t="str">
            <v>薑片</v>
          </cell>
          <cell r="AA257">
            <v>1</v>
          </cell>
        </row>
        <row r="258">
          <cell r="D258" t="str">
            <v>毛豆干丁</v>
          </cell>
          <cell r="E258" t="str">
            <v>豆干丁非基改</v>
          </cell>
          <cell r="F258">
            <v>42.7</v>
          </cell>
          <cell r="H258" t="str">
            <v>毛豆仁</v>
          </cell>
          <cell r="I258">
            <v>8.5</v>
          </cell>
          <cell r="K258" t="str">
            <v>CAS絞肉</v>
          </cell>
          <cell r="L258">
            <v>15.3</v>
          </cell>
          <cell r="N258" t="str">
            <v>紅蘿蔔-洗皮#</v>
          </cell>
          <cell r="O258">
            <v>8.5</v>
          </cell>
          <cell r="Q258" t="str">
            <v>蔥</v>
          </cell>
          <cell r="R258">
            <v>0.6</v>
          </cell>
          <cell r="T258" t="str">
            <v>薑片</v>
          </cell>
          <cell r="U258">
            <v>0.5</v>
          </cell>
          <cell r="W258" t="str">
            <v>辣椒</v>
          </cell>
          <cell r="X258">
            <v>0.2</v>
          </cell>
          <cell r="Z258" t="str">
            <v>玉米粒非基改15k</v>
          </cell>
          <cell r="AA258">
            <v>8</v>
          </cell>
        </row>
        <row r="259">
          <cell r="D259" t="str">
            <v>紅燒油腐</v>
          </cell>
          <cell r="E259" t="str">
            <v>油豆腐丁非基改</v>
          </cell>
          <cell r="F259">
            <v>50</v>
          </cell>
          <cell r="H259" t="str">
            <v>洋蔥去皮</v>
          </cell>
          <cell r="I259">
            <v>20</v>
          </cell>
          <cell r="K259" t="str">
            <v>CAS絞肉</v>
          </cell>
          <cell r="L259">
            <v>15</v>
          </cell>
          <cell r="N259" t="str">
            <v>紅蘿蔔-洗皮#</v>
          </cell>
          <cell r="O259">
            <v>5</v>
          </cell>
          <cell r="Q259" t="str">
            <v>蔥</v>
          </cell>
          <cell r="R259">
            <v>0.6</v>
          </cell>
          <cell r="T259" t="str">
            <v>絞蒜仁</v>
          </cell>
          <cell r="U259">
            <v>0.2</v>
          </cell>
          <cell r="W259" t="str">
            <v>蔥</v>
          </cell>
          <cell r="X259">
            <v>0.2</v>
          </cell>
          <cell r="Z259" t="str">
            <v>玉米粒非基改15k</v>
          </cell>
          <cell r="AA259">
            <v>8</v>
          </cell>
        </row>
        <row r="260">
          <cell r="D260" t="str">
            <v>醬爆油腐</v>
          </cell>
          <cell r="E260" t="str">
            <v>油豆腐丁非基改</v>
          </cell>
          <cell r="F260">
            <v>50</v>
          </cell>
          <cell r="H260" t="str">
            <v>杏鮑菇</v>
          </cell>
          <cell r="I260">
            <v>5</v>
          </cell>
          <cell r="K260" t="str">
            <v>秀珍菇</v>
          </cell>
          <cell r="L260">
            <v>5</v>
          </cell>
          <cell r="N260" t="str">
            <v>CAS絞肉</v>
          </cell>
          <cell r="O260">
            <v>12</v>
          </cell>
          <cell r="Q260" t="str">
            <v>洋蔥去皮</v>
          </cell>
          <cell r="R260">
            <v>12</v>
          </cell>
          <cell r="T260" t="str">
            <v>絞蒜仁</v>
          </cell>
          <cell r="U260">
            <v>0.2</v>
          </cell>
          <cell r="W260" t="str">
            <v>蔥</v>
          </cell>
          <cell r="X260">
            <v>0.2</v>
          </cell>
          <cell r="Z260" t="str">
            <v>玉米粒非基改15k</v>
          </cell>
          <cell r="AA260">
            <v>8</v>
          </cell>
        </row>
        <row r="261">
          <cell r="D261" t="str">
            <v>三杯米血凍腐</v>
          </cell>
          <cell r="E261" t="str">
            <v>凍豆腐非基改kg</v>
          </cell>
          <cell r="F261">
            <v>50</v>
          </cell>
          <cell r="H261" t="str">
            <v>CAS米血糕丁</v>
          </cell>
          <cell r="I261">
            <v>15</v>
          </cell>
          <cell r="K261" t="str">
            <v>高麗菜-去外葉</v>
          </cell>
          <cell r="L261">
            <v>15</v>
          </cell>
          <cell r="N261" t="str">
            <v>CAS肉片</v>
          </cell>
          <cell r="O261">
            <v>12</v>
          </cell>
          <cell r="Q261" t="str">
            <v>甜麵醬非基改</v>
          </cell>
          <cell r="R261">
            <v>10</v>
          </cell>
          <cell r="T261" t="str">
            <v>香菜</v>
          </cell>
          <cell r="U261">
            <v>0.5</v>
          </cell>
          <cell r="W261" t="str">
            <v>辣椒</v>
          </cell>
          <cell r="X261">
            <v>0.2</v>
          </cell>
          <cell r="Z261" t="str">
            <v>薑片</v>
          </cell>
          <cell r="AA261">
            <v>1</v>
          </cell>
        </row>
        <row r="262">
          <cell r="D262" t="str">
            <v>三杯油腐</v>
          </cell>
          <cell r="E262" t="str">
            <v>油豆腐丁非基改</v>
          </cell>
          <cell r="F262">
            <v>50</v>
          </cell>
          <cell r="H262" t="str">
            <v>洋蔥去皮</v>
          </cell>
          <cell r="I262">
            <v>18</v>
          </cell>
          <cell r="K262" t="str">
            <v>CAS絞肉</v>
          </cell>
          <cell r="L262">
            <v>11.2</v>
          </cell>
          <cell r="N262" t="str">
            <v>杏鮑菇</v>
          </cell>
          <cell r="O262">
            <v>7.5</v>
          </cell>
          <cell r="Q262" t="str">
            <v>九層塔</v>
          </cell>
          <cell r="R262">
            <v>0.93</v>
          </cell>
          <cell r="T262" t="str">
            <v>薑片</v>
          </cell>
          <cell r="U262">
            <v>0.5</v>
          </cell>
          <cell r="W262" t="str">
            <v>辣椒</v>
          </cell>
          <cell r="X262">
            <v>0.2</v>
          </cell>
        </row>
        <row r="263">
          <cell r="D263" t="str">
            <v>三杯油腐(蔬)</v>
          </cell>
          <cell r="E263" t="str">
            <v>油豆腐丁非基改</v>
          </cell>
          <cell r="F263">
            <v>65</v>
          </cell>
          <cell r="H263" t="str">
            <v>洋蔥去皮</v>
          </cell>
          <cell r="I263">
            <v>18</v>
          </cell>
          <cell r="K263" t="str">
            <v>西洋芹</v>
          </cell>
          <cell r="L263">
            <v>11.2</v>
          </cell>
          <cell r="N263" t="str">
            <v>杏鮑菇</v>
          </cell>
          <cell r="O263">
            <v>7.5</v>
          </cell>
          <cell r="Q263" t="str">
            <v>九層塔</v>
          </cell>
          <cell r="R263">
            <v>0.93</v>
          </cell>
          <cell r="T263" t="str">
            <v>薑片</v>
          </cell>
          <cell r="U263">
            <v>0.5</v>
          </cell>
          <cell r="W263" t="str">
            <v>辣椒</v>
          </cell>
          <cell r="X263">
            <v>0.2</v>
          </cell>
        </row>
        <row r="264">
          <cell r="D264" t="str">
            <v>鐵板油腐(蔬)</v>
          </cell>
          <cell r="E264" t="str">
            <v>油豆腐丁非基改</v>
          </cell>
          <cell r="F264">
            <v>60</v>
          </cell>
          <cell r="H264" t="str">
            <v>洋蔥去皮</v>
          </cell>
          <cell r="I264">
            <v>20</v>
          </cell>
          <cell r="K264" t="str">
            <v>三色丁非基改1k</v>
          </cell>
          <cell r="L264">
            <v>10.5</v>
          </cell>
          <cell r="N264" t="str">
            <v>蔥</v>
          </cell>
          <cell r="O264">
            <v>0.6</v>
          </cell>
          <cell r="Q264" t="str">
            <v>奶油500g無鹽</v>
          </cell>
          <cell r="R264">
            <v>2</v>
          </cell>
          <cell r="T264" t="str">
            <v>安佳奶油454g無鹽</v>
          </cell>
          <cell r="U264">
            <v>0.9</v>
          </cell>
          <cell r="W264" t="str">
            <v>可果美蕃茄醬3k</v>
          </cell>
        </row>
        <row r="265">
          <cell r="D265" t="str">
            <v>鐵板油腐</v>
          </cell>
          <cell r="E265" t="str">
            <v>油豆腐丁非基改</v>
          </cell>
          <cell r="F265">
            <v>50</v>
          </cell>
          <cell r="H265" t="str">
            <v>洋蔥去皮</v>
          </cell>
          <cell r="I265">
            <v>10</v>
          </cell>
          <cell r="K265" t="str">
            <v>CAS肉片</v>
          </cell>
          <cell r="L265">
            <v>14</v>
          </cell>
          <cell r="N265" t="str">
            <v>鮮香菇</v>
          </cell>
          <cell r="O265">
            <v>4</v>
          </cell>
          <cell r="Q265" t="str">
            <v>紅蘿蔔-洗皮#</v>
          </cell>
          <cell r="R265">
            <v>4</v>
          </cell>
          <cell r="T265" t="str">
            <v>安佳奶油454g無鹽</v>
          </cell>
          <cell r="U265">
            <v>0.9</v>
          </cell>
        </row>
        <row r="266">
          <cell r="D266" t="str">
            <v>香菇油腐肉燥</v>
          </cell>
          <cell r="E266" t="str">
            <v>油豆腐丁非基改</v>
          </cell>
          <cell r="F266">
            <v>50</v>
          </cell>
          <cell r="H266" t="str">
            <v>洋蔥去皮</v>
          </cell>
          <cell r="I266">
            <v>20</v>
          </cell>
          <cell r="K266" t="str">
            <v>香菇</v>
          </cell>
          <cell r="L266">
            <v>1</v>
          </cell>
          <cell r="N266" t="str">
            <v>CAS絞肉</v>
          </cell>
          <cell r="O266">
            <v>12</v>
          </cell>
          <cell r="Q266" t="str">
            <v>絞紅蔥頭</v>
          </cell>
          <cell r="R266">
            <v>1</v>
          </cell>
          <cell r="T266" t="str">
            <v>黑胡椒醬3K</v>
          </cell>
          <cell r="U266">
            <v>2.2999999999999998</v>
          </cell>
          <cell r="W266" t="str">
            <v>可果美蕃茄醬3k</v>
          </cell>
        </row>
        <row r="267">
          <cell r="D267" t="str">
            <v>蘑菇黑胡椒豆腐</v>
          </cell>
          <cell r="E267" t="str">
            <v>油豆腐丁非基改</v>
          </cell>
          <cell r="F267">
            <v>50</v>
          </cell>
          <cell r="H267" t="str">
            <v>CAS絞肉</v>
          </cell>
          <cell r="I267">
            <v>15</v>
          </cell>
          <cell r="K267" t="str">
            <v>洋菇罐2.8k</v>
          </cell>
          <cell r="L267">
            <v>7</v>
          </cell>
          <cell r="N267" t="str">
            <v>洋蔥去皮</v>
          </cell>
          <cell r="O267">
            <v>10</v>
          </cell>
          <cell r="Q267" t="str">
            <v>三色丁非基改1k</v>
          </cell>
          <cell r="R267">
            <v>3</v>
          </cell>
          <cell r="T267" t="str">
            <v>黑胡椒醬3K</v>
          </cell>
          <cell r="U267">
            <v>2.2999999999999998</v>
          </cell>
          <cell r="V267" t="str">
            <v>3k</v>
          </cell>
          <cell r="W267" t="str">
            <v>可果美蕃茄醬3k</v>
          </cell>
          <cell r="X267">
            <v>0.8</v>
          </cell>
        </row>
        <row r="268">
          <cell r="D268" t="str">
            <v>糖醋素雞</v>
          </cell>
          <cell r="E268" t="str">
            <v>素雞片非基改</v>
          </cell>
          <cell r="F268">
            <v>55</v>
          </cell>
          <cell r="H268" t="str">
            <v>CAS肉片</v>
          </cell>
          <cell r="I268">
            <v>12</v>
          </cell>
          <cell r="K268" t="str">
            <v>洋蔥去皮</v>
          </cell>
          <cell r="L268">
            <v>12</v>
          </cell>
          <cell r="N268" t="str">
            <v>小黃瓜</v>
          </cell>
          <cell r="O268">
            <v>10</v>
          </cell>
          <cell r="Q268" t="str">
            <v>紅蘿蔔-洗皮#</v>
          </cell>
          <cell r="R268">
            <v>6</v>
          </cell>
          <cell r="T268" t="str">
            <v>鳳梨罐3K</v>
          </cell>
          <cell r="U268">
            <v>12</v>
          </cell>
          <cell r="W268" t="str">
            <v>可果美蕃茄醬3k</v>
          </cell>
        </row>
        <row r="269">
          <cell r="D269" t="str">
            <v>香拌素雞</v>
          </cell>
          <cell r="E269" t="str">
            <v>素雞片非基改</v>
          </cell>
          <cell r="F269">
            <v>60</v>
          </cell>
          <cell r="H269" t="str">
            <v>小黃瓜</v>
          </cell>
          <cell r="I269">
            <v>10</v>
          </cell>
          <cell r="K269" t="str">
            <v>紅蘿蔔-洗皮#</v>
          </cell>
          <cell r="L269">
            <v>6</v>
          </cell>
          <cell r="N269" t="str">
            <v>洋蔥去皮</v>
          </cell>
          <cell r="O269">
            <v>8</v>
          </cell>
          <cell r="Q269" t="str">
            <v>CAS肉片</v>
          </cell>
          <cell r="R269">
            <v>12</v>
          </cell>
          <cell r="T269" t="str">
            <v>蕃茄醬</v>
          </cell>
          <cell r="U269">
            <v>2</v>
          </cell>
          <cell r="V269" t="str">
            <v>3k</v>
          </cell>
          <cell r="W269" t="str">
            <v>蔥</v>
          </cell>
          <cell r="X269">
            <v>0.8</v>
          </cell>
        </row>
        <row r="270">
          <cell r="D270" t="str">
            <v>糖醋素雞</v>
          </cell>
          <cell r="E270" t="str">
            <v>素雞片非基改</v>
          </cell>
          <cell r="F270">
            <v>55</v>
          </cell>
          <cell r="H270" t="str">
            <v>洋蔥去皮</v>
          </cell>
          <cell r="I270">
            <v>15</v>
          </cell>
          <cell r="K270" t="str">
            <v>小黃瓜</v>
          </cell>
          <cell r="L270">
            <v>15</v>
          </cell>
          <cell r="N270" t="str">
            <v>紅蘿蔔-洗皮#</v>
          </cell>
          <cell r="O270">
            <v>6</v>
          </cell>
          <cell r="Q270" t="str">
            <v>鳳梨罐3K</v>
          </cell>
          <cell r="R270">
            <v>20</v>
          </cell>
          <cell r="T270" t="str">
            <v>蕃茄醬</v>
          </cell>
          <cell r="U270">
            <v>2</v>
          </cell>
          <cell r="V270" t="str">
            <v>3k</v>
          </cell>
          <cell r="W270" t="str">
            <v>蔥</v>
          </cell>
          <cell r="X270">
            <v>0.8</v>
          </cell>
        </row>
        <row r="271">
          <cell r="D271" t="str">
            <v>京醬豆包</v>
          </cell>
          <cell r="E271" t="str">
            <v>炸豆包切四丁非基改</v>
          </cell>
          <cell r="F271">
            <v>40</v>
          </cell>
          <cell r="H271" t="str">
            <v>CAS肉絲</v>
          </cell>
          <cell r="I271">
            <v>8.5</v>
          </cell>
          <cell r="K271" t="str">
            <v>洋蔥去皮</v>
          </cell>
          <cell r="L271">
            <v>15</v>
          </cell>
          <cell r="N271" t="str">
            <v>小黃瓜</v>
          </cell>
          <cell r="O271">
            <v>8</v>
          </cell>
          <cell r="Q271" t="str">
            <v>紅蘿蔔-洗皮#</v>
          </cell>
          <cell r="R271">
            <v>5</v>
          </cell>
          <cell r="T271" t="str">
            <v>甜麵醬非基改</v>
          </cell>
          <cell r="U271">
            <v>2</v>
          </cell>
          <cell r="V271" t="str">
            <v>3k</v>
          </cell>
          <cell r="W271" t="str">
            <v>蔥</v>
          </cell>
          <cell r="X271">
            <v>0.8</v>
          </cell>
        </row>
        <row r="272">
          <cell r="D272" t="str">
            <v>醬燒豆包</v>
          </cell>
          <cell r="E272" t="str">
            <v>炸豆包切四丁非基改</v>
          </cell>
          <cell r="F272">
            <v>40</v>
          </cell>
          <cell r="H272" t="str">
            <v>CAS肉絲</v>
          </cell>
          <cell r="I272">
            <v>8.5</v>
          </cell>
          <cell r="K272" t="str">
            <v>洋蔥去皮</v>
          </cell>
          <cell r="L272">
            <v>20</v>
          </cell>
          <cell r="N272" t="str">
            <v>紅蘿蔔-洗皮#</v>
          </cell>
          <cell r="O272">
            <v>8</v>
          </cell>
          <cell r="Q272" t="str">
            <v>蕃茄醬3.15k</v>
          </cell>
          <cell r="R272">
            <v>0.4</v>
          </cell>
        </row>
        <row r="273">
          <cell r="D273" t="str">
            <v>糖醋豆包</v>
          </cell>
          <cell r="E273" t="str">
            <v>炸豆包切四丁非基改</v>
          </cell>
          <cell r="F273">
            <v>40</v>
          </cell>
          <cell r="H273" t="str">
            <v>杏鮑菇</v>
          </cell>
          <cell r="I273">
            <v>13.5</v>
          </cell>
          <cell r="K273" t="str">
            <v>紅蘿蔔-洗皮#</v>
          </cell>
          <cell r="L273">
            <v>8</v>
          </cell>
          <cell r="N273" t="str">
            <v>洋蔥去皮</v>
          </cell>
          <cell r="O273">
            <v>15</v>
          </cell>
          <cell r="Q273" t="str">
            <v>蕃茄醬3.15k</v>
          </cell>
        </row>
        <row r="274">
          <cell r="D274" t="str">
            <v>茄汁豆包</v>
          </cell>
          <cell r="E274" t="str">
            <v>油炸豆包非基改</v>
          </cell>
          <cell r="F274">
            <v>1</v>
          </cell>
          <cell r="H274" t="str">
            <v>洋蔥去皮</v>
          </cell>
          <cell r="I274">
            <v>12</v>
          </cell>
          <cell r="K274" t="str">
            <v>蔥</v>
          </cell>
          <cell r="L274">
            <v>0.5</v>
          </cell>
          <cell r="N274" t="str">
            <v>蕃茄醬3.15k</v>
          </cell>
          <cell r="O274">
            <v>0.7</v>
          </cell>
          <cell r="Q274" t="str">
            <v>十全辣豆瓣醬640g</v>
          </cell>
          <cell r="R274">
            <v>0.4</v>
          </cell>
        </row>
        <row r="275">
          <cell r="D275" t="str">
            <v>香滷豆包</v>
          </cell>
          <cell r="E275" t="str">
            <v>油炸豆包非基改</v>
          </cell>
          <cell r="F275">
            <v>1</v>
          </cell>
          <cell r="H275" t="str">
            <v>蔥</v>
          </cell>
          <cell r="I275">
            <v>0.8</v>
          </cell>
          <cell r="K275" t="str">
            <v>三色丁非基改1k</v>
          </cell>
          <cell r="L275">
            <v>10.7</v>
          </cell>
          <cell r="N275" t="str">
            <v>蔥</v>
          </cell>
          <cell r="O275">
            <v>0.4</v>
          </cell>
          <cell r="Q275" t="str">
            <v>十全辣豆瓣醬640g</v>
          </cell>
          <cell r="R275">
            <v>0.4</v>
          </cell>
        </row>
        <row r="276">
          <cell r="D276" t="str">
            <v>魚香豆包</v>
          </cell>
          <cell r="E276" t="str">
            <v>炸豆包切四丁非基改</v>
          </cell>
          <cell r="F276">
            <v>50</v>
          </cell>
          <cell r="H276" t="str">
            <v>洋蔥去皮</v>
          </cell>
          <cell r="I276">
            <v>20</v>
          </cell>
          <cell r="K276" t="str">
            <v>三色丁非基改1k</v>
          </cell>
          <cell r="L276">
            <v>10.7</v>
          </cell>
          <cell r="N276" t="str">
            <v>蔥</v>
          </cell>
          <cell r="O276">
            <v>0.4</v>
          </cell>
          <cell r="Q276" t="str">
            <v>十全辣豆瓣醬640g</v>
          </cell>
          <cell r="R276">
            <v>0.4</v>
          </cell>
        </row>
        <row r="277">
          <cell r="D277" t="str">
            <v>蔥燒豆包</v>
          </cell>
          <cell r="E277" t="str">
            <v>炸豆包切四丁非基改</v>
          </cell>
          <cell r="F277">
            <v>50</v>
          </cell>
          <cell r="H277" t="str">
            <v>洋蔥去皮</v>
          </cell>
          <cell r="I277">
            <v>20</v>
          </cell>
          <cell r="K277" t="str">
            <v>三色丁非基改1k</v>
          </cell>
          <cell r="L277">
            <v>10.7</v>
          </cell>
          <cell r="N277" t="str">
            <v>蔥</v>
          </cell>
          <cell r="O277">
            <v>0.4</v>
          </cell>
          <cell r="Q277" t="str">
            <v>紅蘿蔔-洗皮</v>
          </cell>
          <cell r="R277">
            <v>2.8</v>
          </cell>
          <cell r="T277" t="str">
            <v>沙茶醬</v>
          </cell>
        </row>
        <row r="278">
          <cell r="D278" t="str">
            <v>家常豆腐</v>
          </cell>
          <cell r="E278" t="str">
            <v>豆腐非基改4.5k</v>
          </cell>
          <cell r="F278">
            <v>65</v>
          </cell>
          <cell r="H278" t="str">
            <v>CAS絞肉</v>
          </cell>
          <cell r="I278">
            <v>10</v>
          </cell>
          <cell r="K278" t="str">
            <v>三色丁非基改1K</v>
          </cell>
          <cell r="L278">
            <v>10</v>
          </cell>
          <cell r="N278" t="str">
            <v>蔥</v>
          </cell>
          <cell r="O278">
            <v>0.7</v>
          </cell>
          <cell r="Q278" t="str">
            <v>CAS絞肉</v>
          </cell>
          <cell r="R278">
            <v>8</v>
          </cell>
        </row>
        <row r="279">
          <cell r="D279" t="str">
            <v>鐵板豆腐</v>
          </cell>
          <cell r="E279" t="str">
            <v>豆腐非基改4.5k</v>
          </cell>
          <cell r="F279">
            <v>65</v>
          </cell>
          <cell r="H279" t="str">
            <v>三色丁非基改1k</v>
          </cell>
          <cell r="I279">
            <v>12</v>
          </cell>
          <cell r="K279" t="str">
            <v>洋蔥去皮</v>
          </cell>
          <cell r="L279">
            <v>15</v>
          </cell>
          <cell r="N279" t="str">
            <v>奶油500g無鹽</v>
          </cell>
          <cell r="O279">
            <v>2</v>
          </cell>
          <cell r="Q279" t="str">
            <v>CAS絞肉</v>
          </cell>
          <cell r="R279">
            <v>8</v>
          </cell>
          <cell r="T279" t="str">
            <v>CAS肉絲</v>
          </cell>
          <cell r="U279">
            <v>12.2</v>
          </cell>
          <cell r="W279" t="str">
            <v>蔥</v>
          </cell>
          <cell r="X279">
            <v>0.4</v>
          </cell>
        </row>
        <row r="280">
          <cell r="D280" t="str">
            <v>毛豆蝦仁豆腐</v>
          </cell>
          <cell r="E280" t="str">
            <v>豆腐非基改4.5k</v>
          </cell>
          <cell r="F280">
            <v>65</v>
          </cell>
          <cell r="H280" t="str">
            <v>鮮香菇</v>
          </cell>
          <cell r="I280">
            <v>5</v>
          </cell>
          <cell r="K280" t="str">
            <v>毛豆仁</v>
          </cell>
          <cell r="L280">
            <v>5.5</v>
          </cell>
          <cell r="N280" t="str">
            <v>蝦仁Q</v>
          </cell>
          <cell r="O280">
            <v>12</v>
          </cell>
          <cell r="Q280" t="str">
            <v>CAS絞肉</v>
          </cell>
          <cell r="R280">
            <v>4</v>
          </cell>
          <cell r="T280" t="str">
            <v>沙茶醬</v>
          </cell>
        </row>
        <row r="281">
          <cell r="D281" t="str">
            <v>沙茶豆腐煲</v>
          </cell>
          <cell r="E281" t="str">
            <v>豆腐非基改4.5k</v>
          </cell>
          <cell r="F281">
            <v>60.2</v>
          </cell>
          <cell r="H281" t="str">
            <v>CAS肉絲</v>
          </cell>
          <cell r="I281">
            <v>12</v>
          </cell>
          <cell r="K281" t="str">
            <v>脆筍絲1.8K</v>
          </cell>
          <cell r="L281">
            <v>12</v>
          </cell>
          <cell r="N281" t="str">
            <v>鮮香菇</v>
          </cell>
          <cell r="O281">
            <v>4</v>
          </cell>
          <cell r="Q281" t="str">
            <v>紅蘿蔔-洗皮#</v>
          </cell>
          <cell r="R281">
            <v>2.8</v>
          </cell>
          <cell r="T281" t="str">
            <v>沙茶醬</v>
          </cell>
          <cell r="U281">
            <v>12.2</v>
          </cell>
          <cell r="W281" t="str">
            <v>蔥</v>
          </cell>
          <cell r="X281">
            <v>0.4</v>
          </cell>
        </row>
        <row r="282">
          <cell r="D282" t="str">
            <v>柴魚豆腐</v>
          </cell>
          <cell r="E282" t="str">
            <v>豆腐非基改4.5k</v>
          </cell>
          <cell r="F282">
            <v>60.2</v>
          </cell>
          <cell r="H282" t="str">
            <v>柴魚片</v>
          </cell>
          <cell r="I282">
            <v>2</v>
          </cell>
          <cell r="K282" t="str">
            <v>絞蒜泥</v>
          </cell>
          <cell r="L282">
            <v>3.5</v>
          </cell>
          <cell r="N282" t="str">
            <v>油膏6k非基改</v>
          </cell>
          <cell r="O282">
            <v>16.3</v>
          </cell>
          <cell r="Q282" t="str">
            <v>蔥</v>
          </cell>
          <cell r="R282">
            <v>0.7</v>
          </cell>
          <cell r="T282" t="str">
            <v>CAS肉絲</v>
          </cell>
          <cell r="U282">
            <v>12.2</v>
          </cell>
          <cell r="W282" t="str">
            <v>蔥</v>
          </cell>
          <cell r="X282">
            <v>0.4</v>
          </cell>
        </row>
        <row r="283">
          <cell r="D283" t="str">
            <v>壽喜燒豆腐</v>
          </cell>
          <cell r="E283" t="str">
            <v>凍豆腐非基改kg</v>
          </cell>
          <cell r="F283">
            <v>40</v>
          </cell>
          <cell r="H283" t="str">
            <v>金針菇kg</v>
          </cell>
          <cell r="I283">
            <v>6</v>
          </cell>
          <cell r="K283" t="str">
            <v>紅蘿蔔-洗皮#</v>
          </cell>
          <cell r="L283">
            <v>4</v>
          </cell>
          <cell r="N283" t="str">
            <v>大白菜-去外葉</v>
          </cell>
          <cell r="O283">
            <v>16.3</v>
          </cell>
          <cell r="Q283" t="str">
            <v>洋蔥去皮</v>
          </cell>
          <cell r="R283">
            <v>10</v>
          </cell>
          <cell r="T283" t="str">
            <v>CAS肉絲</v>
          </cell>
          <cell r="U283">
            <v>12.2</v>
          </cell>
          <cell r="W283" t="str">
            <v>蔥</v>
          </cell>
          <cell r="X283">
            <v>0.4</v>
          </cell>
        </row>
        <row r="284">
          <cell r="D284" t="str">
            <v>蔥燒豆包</v>
          </cell>
          <cell r="E284" t="str">
            <v>炸豆包切四丁非基改</v>
          </cell>
          <cell r="F284">
            <v>50</v>
          </cell>
          <cell r="H284" t="str">
            <v>洋蔥去皮</v>
          </cell>
          <cell r="I284">
            <v>20</v>
          </cell>
          <cell r="K284" t="str">
            <v>三色丁非基改1k</v>
          </cell>
          <cell r="L284">
            <v>10.7</v>
          </cell>
          <cell r="N284" t="str">
            <v>蔥</v>
          </cell>
          <cell r="O284">
            <v>0.4</v>
          </cell>
          <cell r="Q284" t="str">
            <v>油膏-存</v>
          </cell>
          <cell r="R284">
            <v>0.5</v>
          </cell>
          <cell r="T284" t="str">
            <v>海帶絲</v>
          </cell>
          <cell r="U284">
            <v>35</v>
          </cell>
        </row>
        <row r="285">
          <cell r="D285" t="str">
            <v>香拌素雞</v>
          </cell>
          <cell r="E285" t="str">
            <v>素雞片非基改</v>
          </cell>
          <cell r="F285">
            <v>65</v>
          </cell>
          <cell r="H285" t="str">
            <v>青椒</v>
          </cell>
          <cell r="I285">
            <v>10</v>
          </cell>
          <cell r="K285" t="str">
            <v>洋蔥去皮</v>
          </cell>
          <cell r="L285">
            <v>18</v>
          </cell>
          <cell r="N285" t="str">
            <v>香菜</v>
          </cell>
          <cell r="O285">
            <v>1</v>
          </cell>
          <cell r="Q285" t="str">
            <v>油膏-存</v>
          </cell>
          <cell r="R285">
            <v>0.5</v>
          </cell>
          <cell r="T285" t="str">
            <v>海帶絲</v>
          </cell>
          <cell r="U285">
            <v>35</v>
          </cell>
        </row>
        <row r="286">
          <cell r="D286" t="str">
            <v>芹香雙絲</v>
          </cell>
          <cell r="E286" t="str">
            <v>白干絲非基改</v>
          </cell>
          <cell r="F286">
            <v>25</v>
          </cell>
          <cell r="H286" t="str">
            <v>芹菜</v>
          </cell>
          <cell r="I286">
            <v>5</v>
          </cell>
          <cell r="K286" t="str">
            <v>CAS肉絲</v>
          </cell>
          <cell r="L286">
            <v>5</v>
          </cell>
          <cell r="M286" t="str">
            <v>3捲</v>
          </cell>
          <cell r="N286" t="str">
            <v>紅蘿蔔-洗皮#</v>
          </cell>
          <cell r="O286">
            <v>5</v>
          </cell>
          <cell r="Q286" t="str">
            <v>絞蒜仁</v>
          </cell>
          <cell r="R286">
            <v>0.5</v>
          </cell>
          <cell r="T286" t="str">
            <v>海帶絲</v>
          </cell>
          <cell r="U286">
            <v>35</v>
          </cell>
        </row>
        <row r="287">
          <cell r="D287" t="str">
            <v>醬燒杏鮑菇</v>
          </cell>
          <cell r="E287" t="str">
            <v>杏鮑菇</v>
          </cell>
          <cell r="F287">
            <v>20</v>
          </cell>
          <cell r="H287" t="str">
            <v>豆干2*2非基改</v>
          </cell>
          <cell r="I287">
            <v>45</v>
          </cell>
          <cell r="K287" t="str">
            <v>CAS米血糕丁</v>
          </cell>
          <cell r="L287">
            <v>16</v>
          </cell>
          <cell r="N287" t="str">
            <v>紅蘿蔔-洗皮#</v>
          </cell>
          <cell r="O287">
            <v>4</v>
          </cell>
          <cell r="Q287" t="str">
            <v>蒜仁</v>
          </cell>
          <cell r="R287">
            <v>1</v>
          </cell>
        </row>
        <row r="288">
          <cell r="D288" t="str">
            <v>個量</v>
          </cell>
          <cell r="E288" t="str">
            <v>CAS雞腿排</v>
          </cell>
          <cell r="F288">
            <v>1</v>
          </cell>
          <cell r="H288" t="str">
            <v>滷包</v>
          </cell>
          <cell r="I288">
            <v>1</v>
          </cell>
          <cell r="K288" t="str">
            <v>雞翅小腿*2</v>
          </cell>
          <cell r="L288">
            <v>2</v>
          </cell>
          <cell r="M288" t="str">
            <v>3捲</v>
          </cell>
          <cell r="N288" t="str">
            <v>味醂</v>
          </cell>
          <cell r="O288">
            <v>1</v>
          </cell>
          <cell r="Q288" t="str">
            <v>冰糖</v>
          </cell>
          <cell r="R288">
            <v>1</v>
          </cell>
        </row>
        <row r="289">
          <cell r="D289" t="str">
            <v>香滷雞排</v>
          </cell>
          <cell r="E289" t="str">
            <v>CAS雞腿排</v>
          </cell>
          <cell r="F289">
            <v>1</v>
          </cell>
          <cell r="H289" t="str">
            <v>滷包</v>
          </cell>
          <cell r="I289">
            <v>1</v>
          </cell>
          <cell r="K289" t="str">
            <v>雞翅小腿*2</v>
          </cell>
          <cell r="L289">
            <v>2</v>
          </cell>
          <cell r="M289" t="str">
            <v>3捲</v>
          </cell>
        </row>
        <row r="290">
          <cell r="D290" t="str">
            <v>香烤雞排</v>
          </cell>
          <cell r="E290" t="str">
            <v>CAS雞腿排</v>
          </cell>
          <cell r="F290">
            <v>1</v>
          </cell>
          <cell r="H290" t="str">
            <v>素蠔油</v>
          </cell>
          <cell r="I290" t="str">
            <v>存</v>
          </cell>
          <cell r="K290" t="str">
            <v>烘焙紙</v>
          </cell>
          <cell r="L290">
            <v>1</v>
          </cell>
          <cell r="M290" t="str">
            <v>3捲</v>
          </cell>
          <cell r="N290" t="str">
            <v>味醂</v>
          </cell>
          <cell r="O290">
            <v>1</v>
          </cell>
          <cell r="Q290" t="str">
            <v>冰糖</v>
          </cell>
          <cell r="R290">
            <v>1</v>
          </cell>
        </row>
        <row r="291">
          <cell r="D291" t="str">
            <v>香滷雞翅</v>
          </cell>
          <cell r="E291" t="str">
            <v>CAS雞翅</v>
          </cell>
          <cell r="F291">
            <v>1</v>
          </cell>
          <cell r="H291" t="str">
            <v>滷包</v>
          </cell>
          <cell r="I291">
            <v>0.3</v>
          </cell>
          <cell r="K291" t="str">
            <v>日式照燒醬1.2k</v>
          </cell>
          <cell r="L291">
            <v>1.5</v>
          </cell>
          <cell r="N291" t="str">
            <v>味醂</v>
          </cell>
          <cell r="O291">
            <v>1</v>
          </cell>
          <cell r="Q291" t="str">
            <v>冰糖</v>
          </cell>
          <cell r="R291">
            <v>1</v>
          </cell>
        </row>
        <row r="292">
          <cell r="D292" t="str">
            <v>照燒雞翅</v>
          </cell>
          <cell r="E292" t="str">
            <v>CAS雞翅</v>
          </cell>
          <cell r="F292">
            <v>1</v>
          </cell>
          <cell r="H292" t="str">
            <v>白芝麻</v>
          </cell>
          <cell r="I292">
            <v>0.3</v>
          </cell>
          <cell r="K292" t="str">
            <v>日式照燒醬1.2k</v>
          </cell>
          <cell r="L292">
            <v>1.5</v>
          </cell>
          <cell r="N292" t="str">
            <v>味醂</v>
          </cell>
          <cell r="O292">
            <v>1</v>
          </cell>
          <cell r="Q292" t="str">
            <v>冰糖</v>
          </cell>
          <cell r="R292">
            <v>1</v>
          </cell>
        </row>
        <row r="293">
          <cell r="D293" t="str">
            <v>滷沙茶肉排</v>
          </cell>
          <cell r="E293" t="str">
            <v>CAS調理肉排</v>
          </cell>
          <cell r="F293">
            <v>1</v>
          </cell>
          <cell r="G293" t="str">
            <v>60g</v>
          </cell>
          <cell r="H293" t="str">
            <v>素蠔油</v>
          </cell>
          <cell r="I293" t="str">
            <v>存</v>
          </cell>
          <cell r="K293" t="str">
            <v>烘焙紙</v>
          </cell>
          <cell r="L293">
            <v>1</v>
          </cell>
          <cell r="M293" t="str">
            <v>3捲</v>
          </cell>
        </row>
        <row r="294">
          <cell r="D294" t="str">
            <v>醬燒肉排</v>
          </cell>
          <cell r="E294" t="str">
            <v>CAS調理肉排</v>
          </cell>
          <cell r="F294">
            <v>1</v>
          </cell>
        </row>
        <row r="295">
          <cell r="D295" t="str">
            <v>滷肉排</v>
          </cell>
          <cell r="E295" t="str">
            <v>CAS調理肉排</v>
          </cell>
          <cell r="F295">
            <v>1</v>
          </cell>
          <cell r="G295" t="str">
            <v>60g</v>
          </cell>
          <cell r="H295" t="str">
            <v>素蠔油</v>
          </cell>
          <cell r="I295" t="str">
            <v>存</v>
          </cell>
          <cell r="K295" t="str">
            <v>烘焙紙</v>
          </cell>
          <cell r="L295">
            <v>1</v>
          </cell>
          <cell r="M295" t="str">
            <v>3捲</v>
          </cell>
        </row>
        <row r="296">
          <cell r="D296" t="str">
            <v>香酥肉排</v>
          </cell>
          <cell r="E296" t="str">
            <v>CAS調理肉排</v>
          </cell>
          <cell r="F296">
            <v>1</v>
          </cell>
          <cell r="G296" t="str">
            <v>60g</v>
          </cell>
          <cell r="H296" t="str">
            <v>素蠔油</v>
          </cell>
          <cell r="I296" t="str">
            <v>存</v>
          </cell>
          <cell r="K296" t="str">
            <v>烘焙紙</v>
          </cell>
          <cell r="L296">
            <v>1</v>
          </cell>
          <cell r="M296" t="str">
            <v>3捲</v>
          </cell>
          <cell r="N296" t="str">
            <v>白芝麻</v>
          </cell>
          <cell r="O296">
            <v>0.1</v>
          </cell>
        </row>
        <row r="297">
          <cell r="D297" t="str">
            <v>烤肉排</v>
          </cell>
          <cell r="E297" t="str">
            <v>CAS生鮮肉排</v>
          </cell>
          <cell r="F297">
            <v>1</v>
          </cell>
          <cell r="G297" t="str">
            <v>60g</v>
          </cell>
          <cell r="H297" t="str">
            <v>素蠔油</v>
          </cell>
          <cell r="I297" t="str">
            <v>存</v>
          </cell>
          <cell r="K297" t="str">
            <v>烘焙紙</v>
          </cell>
          <cell r="L297">
            <v>1</v>
          </cell>
          <cell r="M297" t="str">
            <v>3捲</v>
          </cell>
        </row>
        <row r="298">
          <cell r="D298" t="str">
            <v>滿分雞腿</v>
          </cell>
          <cell r="E298" t="str">
            <v>CAS雞腿</v>
          </cell>
          <cell r="F298">
            <v>1</v>
          </cell>
          <cell r="H298" t="str">
            <v>醬油-存</v>
          </cell>
          <cell r="I298" t="str">
            <v>存</v>
          </cell>
          <cell r="K298" t="str">
            <v>烘焙紙</v>
          </cell>
          <cell r="L298">
            <v>1</v>
          </cell>
          <cell r="M298" t="str">
            <v>3捲</v>
          </cell>
          <cell r="N298" t="str">
            <v>白芝麻</v>
          </cell>
          <cell r="O298">
            <v>0.1</v>
          </cell>
        </row>
        <row r="299">
          <cell r="D299" t="str">
            <v>香酥雞腿</v>
          </cell>
          <cell r="E299" t="str">
            <v>CAS雞腿</v>
          </cell>
          <cell r="F299">
            <v>1</v>
          </cell>
          <cell r="H299" t="str">
            <v>素蠔油</v>
          </cell>
          <cell r="I299" t="str">
            <v>存</v>
          </cell>
          <cell r="K299" t="str">
            <v>烘焙紙</v>
          </cell>
          <cell r="L299">
            <v>1</v>
          </cell>
          <cell r="M299" t="str">
            <v>3捲</v>
          </cell>
          <cell r="N299" t="str">
            <v>白芝麻</v>
          </cell>
          <cell r="O299">
            <v>0.1</v>
          </cell>
        </row>
        <row r="300">
          <cell r="D300" t="str">
            <v>烤雞腿</v>
          </cell>
          <cell r="E300" t="str">
            <v>CAS雞腿</v>
          </cell>
          <cell r="F300">
            <v>1</v>
          </cell>
          <cell r="H300" t="str">
            <v>素蠔油</v>
          </cell>
          <cell r="I300" t="str">
            <v>存</v>
          </cell>
          <cell r="K300" t="str">
            <v>烘焙紙</v>
          </cell>
          <cell r="L300">
            <v>1</v>
          </cell>
          <cell r="M300" t="str">
            <v>3捲</v>
          </cell>
          <cell r="N300" t="str">
            <v>白芝麻</v>
          </cell>
          <cell r="O300">
            <v>0.1</v>
          </cell>
        </row>
        <row r="301">
          <cell r="D301" t="str">
            <v>滷雞腿</v>
          </cell>
          <cell r="E301" t="str">
            <v>CAS雞腿</v>
          </cell>
          <cell r="F301">
            <v>1</v>
          </cell>
          <cell r="H301" t="str">
            <v>滷包</v>
          </cell>
          <cell r="I301">
            <v>1</v>
          </cell>
          <cell r="K301" t="str">
            <v>滷包</v>
          </cell>
          <cell r="L301">
            <v>1</v>
          </cell>
          <cell r="M301" t="str">
            <v>3捲</v>
          </cell>
        </row>
        <row r="302">
          <cell r="D302" t="str">
            <v>滷雞翅</v>
          </cell>
          <cell r="E302" t="str">
            <v>CAS雞翅</v>
          </cell>
          <cell r="F302">
            <v>1</v>
          </cell>
          <cell r="H302" t="str">
            <v>醬油-存</v>
          </cell>
          <cell r="I302" t="str">
            <v>存</v>
          </cell>
          <cell r="K302" t="str">
            <v>烘焙紙</v>
          </cell>
          <cell r="L302">
            <v>1</v>
          </cell>
          <cell r="M302" t="str">
            <v>3捲</v>
          </cell>
          <cell r="N302" t="str">
            <v>薑片</v>
          </cell>
          <cell r="O302">
            <v>0.5</v>
          </cell>
        </row>
        <row r="303">
          <cell r="D303" t="str">
            <v>烤雞翅</v>
          </cell>
          <cell r="E303" t="str">
            <v>CAS雞翅</v>
          </cell>
          <cell r="F303">
            <v>1</v>
          </cell>
          <cell r="H303" t="str">
            <v>素蠔油</v>
          </cell>
          <cell r="I303" t="str">
            <v>存</v>
          </cell>
          <cell r="K303" t="str">
            <v>烘焙紙</v>
          </cell>
          <cell r="L303">
            <v>1</v>
          </cell>
          <cell r="M303" t="str">
            <v>3捲</v>
          </cell>
        </row>
        <row r="304">
          <cell r="D304" t="str">
            <v>烤翅腿</v>
          </cell>
          <cell r="E304" t="str">
            <v>CAS雞翅小腿*2</v>
          </cell>
          <cell r="F304">
            <v>80</v>
          </cell>
          <cell r="H304" t="str">
            <v>醬油-存</v>
          </cell>
          <cell r="I304">
            <v>40</v>
          </cell>
          <cell r="K304" t="str">
            <v>滷包</v>
          </cell>
          <cell r="L304">
            <v>0.5</v>
          </cell>
          <cell r="N304" t="str">
            <v>CAS玉米香酥餅</v>
          </cell>
          <cell r="O304">
            <v>0.5</v>
          </cell>
          <cell r="P304" t="str">
            <v>素</v>
          </cell>
        </row>
        <row r="305">
          <cell r="D305" t="str">
            <v>滷翅腿</v>
          </cell>
          <cell r="E305" t="str">
            <v>CAS雞翅小腿*2</v>
          </cell>
          <cell r="F305">
            <v>80</v>
          </cell>
          <cell r="G305" t="str">
            <v>*2</v>
          </cell>
          <cell r="H305" t="str">
            <v>醬油-存</v>
          </cell>
          <cell r="I305">
            <v>40</v>
          </cell>
          <cell r="K305" t="str">
            <v>滷包</v>
          </cell>
          <cell r="L305">
            <v>0.5</v>
          </cell>
          <cell r="N305" t="str">
            <v>薑片</v>
          </cell>
          <cell r="O305">
            <v>0.5</v>
          </cell>
        </row>
        <row r="306">
          <cell r="D306" t="str">
            <v>醬燒翅腿</v>
          </cell>
          <cell r="E306" t="str">
            <v>CAS雞翅小腿*2</v>
          </cell>
          <cell r="F306">
            <v>80</v>
          </cell>
          <cell r="H306" t="str">
            <v>醬油-存</v>
          </cell>
          <cell r="I306">
            <v>40</v>
          </cell>
          <cell r="K306" t="str">
            <v>蔥</v>
          </cell>
          <cell r="L306">
            <v>0.5</v>
          </cell>
          <cell r="N306" t="str">
            <v>薑片</v>
          </cell>
          <cell r="O306">
            <v>0.5</v>
          </cell>
          <cell r="P306" t="str">
            <v>素</v>
          </cell>
        </row>
        <row r="307">
          <cell r="D307" t="str">
            <v>香酥雞塊</v>
          </cell>
          <cell r="E307" t="str">
            <v>CAS雞塊</v>
          </cell>
          <cell r="F307">
            <v>45</v>
          </cell>
          <cell r="G307" t="str">
            <v>*2</v>
          </cell>
          <cell r="H307" t="str">
            <v>CAS米血糕丁</v>
          </cell>
          <cell r="I307">
            <v>25</v>
          </cell>
          <cell r="K307" t="str">
            <v>豆干片非基改</v>
          </cell>
          <cell r="L307">
            <v>30</v>
          </cell>
          <cell r="N307" t="str">
            <v>九層塔</v>
          </cell>
          <cell r="O307">
            <v>2</v>
          </cell>
          <cell r="P307" t="str">
            <v>素</v>
          </cell>
        </row>
        <row r="308">
          <cell r="D308" t="str">
            <v>麥克雞塊*3</v>
          </cell>
          <cell r="E308" t="str">
            <v>CAS雞塊</v>
          </cell>
          <cell r="F308">
            <v>62</v>
          </cell>
          <cell r="G308" t="str">
            <v>*2</v>
          </cell>
          <cell r="H308" t="str">
            <v>地瓜薯條Q3k</v>
          </cell>
          <cell r="I308">
            <v>40</v>
          </cell>
          <cell r="N308" t="str">
            <v>CAS玉米香酥餅</v>
          </cell>
          <cell r="P308" t="str">
            <v>素</v>
          </cell>
        </row>
        <row r="309">
          <cell r="D309" t="str">
            <v>香酥雞塊薯條</v>
          </cell>
          <cell r="E309" t="str">
            <v>CAS雞塊</v>
          </cell>
          <cell r="F309">
            <v>50</v>
          </cell>
          <cell r="G309" t="str">
            <v>*2</v>
          </cell>
          <cell r="H309" t="str">
            <v>地瓜薯條Q3k</v>
          </cell>
          <cell r="I309">
            <v>40</v>
          </cell>
          <cell r="K309" t="str">
            <v>豆干片非基改</v>
          </cell>
          <cell r="L309">
            <v>30</v>
          </cell>
          <cell r="N309" t="str">
            <v>CAS玉米香酥餅</v>
          </cell>
          <cell r="O309">
            <v>2</v>
          </cell>
          <cell r="P309" t="str">
            <v>素</v>
          </cell>
        </row>
        <row r="310">
          <cell r="D310" t="str">
            <v>炸物雙拼</v>
          </cell>
          <cell r="E310" t="str">
            <v>CAS雞塊</v>
          </cell>
          <cell r="F310">
            <v>50</v>
          </cell>
          <cell r="G310" t="str">
            <v>*2</v>
          </cell>
          <cell r="H310" t="str">
            <v>細薯條</v>
          </cell>
          <cell r="I310">
            <v>40</v>
          </cell>
          <cell r="K310" t="str">
            <v>豆干片非基改</v>
          </cell>
          <cell r="L310">
            <v>30</v>
          </cell>
          <cell r="N310" t="str">
            <v>九層塔</v>
          </cell>
          <cell r="O310">
            <v>2</v>
          </cell>
        </row>
        <row r="311">
          <cell r="D311" t="str">
            <v>雞塊*2薯條</v>
          </cell>
          <cell r="E311" t="str">
            <v>CAS雞塊</v>
          </cell>
          <cell r="F311">
            <v>50</v>
          </cell>
          <cell r="G311" t="str">
            <v>*2</v>
          </cell>
          <cell r="H311" t="str">
            <v>細薯條</v>
          </cell>
          <cell r="I311">
            <v>40</v>
          </cell>
          <cell r="K311" t="str">
            <v>豆干片非基改</v>
          </cell>
          <cell r="L311">
            <v>30</v>
          </cell>
          <cell r="N311" t="str">
            <v>九層塔</v>
          </cell>
          <cell r="O311">
            <v>2</v>
          </cell>
        </row>
        <row r="312">
          <cell r="D312" t="str">
            <v>鹹酥三樣</v>
          </cell>
          <cell r="E312" t="str">
            <v>虱目魚甜不辣條</v>
          </cell>
          <cell r="F312">
            <v>20</v>
          </cell>
          <cell r="G312" t="str">
            <v>*2</v>
          </cell>
          <cell r="H312" t="str">
            <v>CAS米血糕丁</v>
          </cell>
          <cell r="I312">
            <v>25</v>
          </cell>
          <cell r="K312" t="str">
            <v>豆干片非基改</v>
          </cell>
          <cell r="L312">
            <v>30</v>
          </cell>
          <cell r="N312" t="str">
            <v>九層塔</v>
          </cell>
          <cell r="O312">
            <v>2</v>
          </cell>
          <cell r="Q312" t="str">
            <v>絞蒜仁</v>
          </cell>
          <cell r="R312">
            <v>0.5</v>
          </cell>
        </row>
        <row r="313">
          <cell r="D313" t="str">
            <v>香檸雞柳條</v>
          </cell>
          <cell r="E313" t="str">
            <v>CAS檸檬雞柳條</v>
          </cell>
          <cell r="F313">
            <v>40</v>
          </cell>
          <cell r="G313" t="str">
            <v>*2</v>
          </cell>
          <cell r="H313" t="str">
            <v>細薯條</v>
          </cell>
          <cell r="I313">
            <v>40</v>
          </cell>
          <cell r="K313" t="str">
            <v>CAS肉絲</v>
          </cell>
          <cell r="L313">
            <v>10</v>
          </cell>
          <cell r="N313" t="str">
            <v>紅蘿蔔-洗皮</v>
          </cell>
          <cell r="O313">
            <v>5</v>
          </cell>
          <cell r="Q313" t="str">
            <v>絞蒜仁</v>
          </cell>
          <cell r="R313">
            <v>0.5</v>
          </cell>
        </row>
        <row r="314">
          <cell r="D314" t="str">
            <v>水煮玉米條</v>
          </cell>
          <cell r="E314" t="str">
            <v>玉米條</v>
          </cell>
          <cell r="F314">
            <v>0.5</v>
          </cell>
          <cell r="H314" t="str">
            <v>蝦捲CAS</v>
          </cell>
          <cell r="I314">
            <v>1</v>
          </cell>
          <cell r="K314" t="str">
            <v>CAS肉絲</v>
          </cell>
          <cell r="L314">
            <v>5</v>
          </cell>
          <cell r="N314" t="str">
            <v>紅蘿蔔-洗皮</v>
          </cell>
          <cell r="O314">
            <v>5</v>
          </cell>
          <cell r="Q314" t="str">
            <v>絞蒜仁</v>
          </cell>
          <cell r="R314">
            <v>0.5</v>
          </cell>
        </row>
        <row r="315">
          <cell r="D315" t="str">
            <v>香酥雙寶</v>
          </cell>
          <cell r="E315" t="str">
            <v>魷魚丸CAS</v>
          </cell>
          <cell r="F315">
            <v>27</v>
          </cell>
          <cell r="H315" t="str">
            <v>蝦捲CAS</v>
          </cell>
          <cell r="I315">
            <v>1</v>
          </cell>
          <cell r="K315" t="str">
            <v>豆干片非基改</v>
          </cell>
          <cell r="L315">
            <v>20</v>
          </cell>
          <cell r="N315" t="str">
            <v>甜麵醬非基改</v>
          </cell>
          <cell r="O315">
            <v>5</v>
          </cell>
          <cell r="Q315" t="str">
            <v>蔥</v>
          </cell>
          <cell r="R315">
            <v>0.5</v>
          </cell>
        </row>
        <row r="316">
          <cell r="D316" t="str">
            <v>客家小炒</v>
          </cell>
          <cell r="E316" t="str">
            <v>西洋芹</v>
          </cell>
          <cell r="F316">
            <v>15</v>
          </cell>
          <cell r="H316" t="str">
            <v>豆干片非基改</v>
          </cell>
          <cell r="I316">
            <v>40</v>
          </cell>
          <cell r="K316" t="str">
            <v>CAS肉絲</v>
          </cell>
          <cell r="L316">
            <v>5</v>
          </cell>
          <cell r="N316" t="str">
            <v>紅蘿蔔-洗皮#</v>
          </cell>
          <cell r="O316">
            <v>5</v>
          </cell>
          <cell r="Q316" t="str">
            <v>絞蒜仁</v>
          </cell>
          <cell r="R316">
            <v>0.5</v>
          </cell>
        </row>
        <row r="317">
          <cell r="D317" t="str">
            <v>客家小炒</v>
          </cell>
          <cell r="E317" t="str">
            <v>西洋芹</v>
          </cell>
          <cell r="F317">
            <v>15</v>
          </cell>
          <cell r="H317" t="str">
            <v>豆干片非基改</v>
          </cell>
          <cell r="I317">
            <v>40</v>
          </cell>
          <cell r="K317" t="str">
            <v>CAS肉絲</v>
          </cell>
          <cell r="L317">
            <v>5</v>
          </cell>
          <cell r="N317" t="str">
            <v>紅蘿蔔-洗皮#</v>
          </cell>
          <cell r="O317">
            <v>5</v>
          </cell>
          <cell r="Q317" t="str">
            <v>絞蒜仁</v>
          </cell>
          <cell r="R317">
            <v>0.5</v>
          </cell>
        </row>
        <row r="318">
          <cell r="D318" t="str">
            <v>豆干炒肉絲</v>
          </cell>
          <cell r="E318" t="str">
            <v>黃豆芽</v>
          </cell>
          <cell r="F318">
            <v>10</v>
          </cell>
          <cell r="H318" t="str">
            <v>豆干片非基改</v>
          </cell>
          <cell r="I318">
            <v>40</v>
          </cell>
          <cell r="K318" t="str">
            <v>CAS肉絲</v>
          </cell>
          <cell r="L318">
            <v>10</v>
          </cell>
          <cell r="N318" t="str">
            <v>紅蘿蔔-洗皮#</v>
          </cell>
          <cell r="O318">
            <v>5</v>
          </cell>
          <cell r="Q318" t="str">
            <v>絞蒜仁</v>
          </cell>
          <cell r="R318">
            <v>0.5</v>
          </cell>
          <cell r="T318" t="str">
            <v>蔥</v>
          </cell>
          <cell r="U318">
            <v>0.5</v>
          </cell>
        </row>
        <row r="319">
          <cell r="D319" t="str">
            <v>芹菜炒豆干</v>
          </cell>
          <cell r="E319" t="str">
            <v>西洋芹</v>
          </cell>
          <cell r="F319">
            <v>15</v>
          </cell>
          <cell r="H319" t="str">
            <v>豆干片非基改</v>
          </cell>
          <cell r="I319">
            <v>40</v>
          </cell>
          <cell r="K319" t="str">
            <v>CAS肉絲</v>
          </cell>
          <cell r="L319">
            <v>5</v>
          </cell>
          <cell r="N319" t="str">
            <v>紅蘿蔔-洗皮#</v>
          </cell>
          <cell r="O319">
            <v>5</v>
          </cell>
          <cell r="Q319" t="str">
            <v>蔥</v>
          </cell>
          <cell r="R319">
            <v>0.5</v>
          </cell>
          <cell r="T319" t="str">
            <v>蔥</v>
          </cell>
          <cell r="U319">
            <v>0.5</v>
          </cell>
        </row>
        <row r="320">
          <cell r="D320" t="str">
            <v>回鍋肉</v>
          </cell>
          <cell r="E320" t="str">
            <v>CAS肉片</v>
          </cell>
          <cell r="F320">
            <v>35</v>
          </cell>
          <cell r="H320" t="str">
            <v>高麗菜-去外葉</v>
          </cell>
          <cell r="I320">
            <v>20</v>
          </cell>
          <cell r="K320" t="str">
            <v>豆干片非基改</v>
          </cell>
          <cell r="L320">
            <v>20</v>
          </cell>
          <cell r="N320" t="str">
            <v>甜麵醬非基改</v>
          </cell>
          <cell r="O320">
            <v>5</v>
          </cell>
          <cell r="Q320" t="str">
            <v>蔥</v>
          </cell>
          <cell r="R320">
            <v>0.5</v>
          </cell>
          <cell r="T320" t="str">
            <v>金針菇kg</v>
          </cell>
          <cell r="U320">
            <v>8</v>
          </cell>
          <cell r="W320" t="str">
            <v>炸豆包絲</v>
          </cell>
          <cell r="X320">
            <v>22</v>
          </cell>
        </row>
        <row r="321">
          <cell r="D321" t="str">
            <v>回鍋干片</v>
          </cell>
          <cell r="E321" t="str">
            <v>CAS肉片</v>
          </cell>
          <cell r="F321">
            <v>5</v>
          </cell>
          <cell r="H321" t="str">
            <v>高麗菜-去外葉</v>
          </cell>
          <cell r="I321">
            <v>30</v>
          </cell>
          <cell r="K321" t="str">
            <v>豆干片非基改</v>
          </cell>
          <cell r="L321">
            <v>40</v>
          </cell>
          <cell r="N321" t="str">
            <v>蔥</v>
          </cell>
          <cell r="O321">
            <v>0.5</v>
          </cell>
          <cell r="Q321" t="str">
            <v>紅蘿蔔-洗皮#</v>
          </cell>
          <cell r="R321">
            <v>5</v>
          </cell>
          <cell r="T321" t="str">
            <v>蔥</v>
          </cell>
          <cell r="U321">
            <v>0.5</v>
          </cell>
        </row>
        <row r="322">
          <cell r="D322" t="str">
            <v>蔥爆干片</v>
          </cell>
          <cell r="E322" t="str">
            <v>CAS肉片</v>
          </cell>
          <cell r="F322">
            <v>5</v>
          </cell>
          <cell r="H322" t="str">
            <v>豆干片非基改</v>
          </cell>
          <cell r="I322">
            <v>63</v>
          </cell>
          <cell r="K322" t="str">
            <v>絞蒜仁</v>
          </cell>
          <cell r="L322">
            <v>0.5</v>
          </cell>
          <cell r="N322" t="str">
            <v>洋蔥去皮</v>
          </cell>
          <cell r="O322">
            <v>8.3000000000000007</v>
          </cell>
          <cell r="Q322" t="str">
            <v>辣椒</v>
          </cell>
          <cell r="R322">
            <v>0.2</v>
          </cell>
          <cell r="T322" t="str">
            <v>蔥</v>
          </cell>
          <cell r="U322">
            <v>0.5</v>
          </cell>
          <cell r="W322" t="str">
            <v>炸豆包絲</v>
          </cell>
          <cell r="X322">
            <v>22</v>
          </cell>
        </row>
        <row r="323">
          <cell r="D323" t="str">
            <v>辣炒香干</v>
          </cell>
          <cell r="E323" t="str">
            <v>CAS肉片</v>
          </cell>
          <cell r="F323">
            <v>8.3000000000000007</v>
          </cell>
          <cell r="H323" t="str">
            <v>豆干片非基改</v>
          </cell>
          <cell r="I323">
            <v>63</v>
          </cell>
          <cell r="K323" t="str">
            <v>絞蒜仁</v>
          </cell>
          <cell r="L323">
            <v>0.5</v>
          </cell>
          <cell r="N323" t="str">
            <v>洋蔥去皮</v>
          </cell>
          <cell r="O323">
            <v>8.3000000000000007</v>
          </cell>
          <cell r="Q323" t="str">
            <v>辣椒</v>
          </cell>
          <cell r="R323">
            <v>0.2</v>
          </cell>
          <cell r="S323" t="str">
            <v>無國產標章</v>
          </cell>
          <cell r="T323" t="str">
            <v>蔥</v>
          </cell>
          <cell r="U323">
            <v>0.5</v>
          </cell>
          <cell r="W323" t="str">
            <v>炸豆包絲</v>
          </cell>
          <cell r="X323">
            <v>22</v>
          </cell>
        </row>
        <row r="324">
          <cell r="D324" t="str">
            <v>蔥爆豆干</v>
          </cell>
          <cell r="E324" t="str">
            <v>CAS肉絲</v>
          </cell>
          <cell r="F324">
            <v>5</v>
          </cell>
          <cell r="H324" t="str">
            <v>豆干片非基改</v>
          </cell>
          <cell r="I324">
            <v>58</v>
          </cell>
          <cell r="K324" t="str">
            <v>絞蒜仁</v>
          </cell>
          <cell r="L324">
            <v>0.5</v>
          </cell>
          <cell r="N324" t="str">
            <v>黃豆芽</v>
          </cell>
          <cell r="O324">
            <v>8</v>
          </cell>
          <cell r="Q324" t="str">
            <v>紅蘿蔔-洗皮#</v>
          </cell>
          <cell r="R324">
            <v>2</v>
          </cell>
          <cell r="T324" t="str">
            <v>蔥</v>
          </cell>
          <cell r="U324">
            <v>0.5</v>
          </cell>
          <cell r="W324" t="str">
            <v>炸豆包絲</v>
          </cell>
          <cell r="X324">
            <v>22</v>
          </cell>
        </row>
        <row r="325">
          <cell r="D325" t="str">
            <v>五彩豆包絲</v>
          </cell>
          <cell r="E325" t="str">
            <v>CAS肉絲</v>
          </cell>
          <cell r="F325">
            <v>5</v>
          </cell>
          <cell r="H325" t="str">
            <v>西洋芹</v>
          </cell>
          <cell r="I325">
            <v>12</v>
          </cell>
          <cell r="K325" t="str">
            <v>綠豆芽</v>
          </cell>
          <cell r="L325">
            <v>22</v>
          </cell>
          <cell r="N325" t="str">
            <v>木耳絲/鮮</v>
          </cell>
          <cell r="O325">
            <v>4</v>
          </cell>
          <cell r="Q325" t="str">
            <v>紅蘿蔔-洗皮#</v>
          </cell>
          <cell r="R325">
            <v>4</v>
          </cell>
          <cell r="S325" t="str">
            <v>無國產標章</v>
          </cell>
          <cell r="T325" t="str">
            <v>金針菇kg</v>
          </cell>
          <cell r="U325">
            <v>8</v>
          </cell>
          <cell r="W325" t="str">
            <v>炸豆包絲</v>
          </cell>
          <cell r="X325">
            <v>22</v>
          </cell>
        </row>
        <row r="326">
          <cell r="D326" t="str">
            <v>西芹甜不辣</v>
          </cell>
          <cell r="E326" t="str">
            <v>西洋芹</v>
          </cell>
          <cell r="F326">
            <v>40</v>
          </cell>
          <cell r="H326" t="str">
            <v>虱目魚甜不辣絲3K</v>
          </cell>
          <cell r="I326">
            <v>30</v>
          </cell>
          <cell r="K326" t="str">
            <v>紅蘿蔔-洗皮#</v>
          </cell>
          <cell r="L326">
            <v>3.5</v>
          </cell>
          <cell r="N326" t="str">
            <v>木耳絲/鮮</v>
          </cell>
          <cell r="O326">
            <v>2</v>
          </cell>
          <cell r="Q326" t="str">
            <v>絞蒜仁</v>
          </cell>
          <cell r="R326">
            <v>0.5</v>
          </cell>
          <cell r="S326" t="str">
            <v>無國產標章</v>
          </cell>
        </row>
        <row r="327">
          <cell r="D327" t="str">
            <v>西芹甜不辣</v>
          </cell>
          <cell r="E327" t="str">
            <v>西洋芹</v>
          </cell>
          <cell r="F327">
            <v>40</v>
          </cell>
          <cell r="H327" t="str">
            <v>虱目魚甜不辣絲3K</v>
          </cell>
          <cell r="I327">
            <v>30</v>
          </cell>
          <cell r="K327" t="str">
            <v>紅蘿蔔-洗皮#</v>
          </cell>
          <cell r="L327">
            <v>3.5</v>
          </cell>
          <cell r="N327" t="str">
            <v>木耳絲/鮮</v>
          </cell>
          <cell r="O327">
            <v>2</v>
          </cell>
          <cell r="Q327" t="str">
            <v>魚板絲</v>
          </cell>
          <cell r="R327">
            <v>3</v>
          </cell>
          <cell r="S327" t="str">
            <v>無國產標章</v>
          </cell>
        </row>
        <row r="328">
          <cell r="D328" t="str">
            <v>西芹錦絲X</v>
          </cell>
          <cell r="E328" t="str">
            <v>西洋芹</v>
          </cell>
          <cell r="F328">
            <v>45</v>
          </cell>
          <cell r="H328" t="str">
            <v>CAS肉絲</v>
          </cell>
          <cell r="I328">
            <v>8</v>
          </cell>
          <cell r="K328" t="str">
            <v>紅蘿蔔-洗皮#</v>
          </cell>
          <cell r="L328">
            <v>3.5</v>
          </cell>
          <cell r="N328" t="str">
            <v>木耳絲/鮮</v>
          </cell>
          <cell r="O328">
            <v>3</v>
          </cell>
          <cell r="Q328" t="str">
            <v>魚板絲</v>
          </cell>
          <cell r="R328">
            <v>3</v>
          </cell>
          <cell r="S328" t="str">
            <v>無國產標章</v>
          </cell>
        </row>
        <row r="329">
          <cell r="D329" t="str">
            <v>海帶</v>
          </cell>
          <cell r="E329" t="str">
            <v>海茸</v>
          </cell>
          <cell r="F329">
            <v>60</v>
          </cell>
          <cell r="H329" t="str">
            <v>玉米粒非基改1k</v>
          </cell>
          <cell r="I329">
            <v>4</v>
          </cell>
          <cell r="K329" t="str">
            <v>紅蘿蔔-洗皮</v>
          </cell>
          <cell r="L329">
            <v>3</v>
          </cell>
          <cell r="N329" t="str">
            <v>九層塔</v>
          </cell>
          <cell r="O329">
            <v>1.4</v>
          </cell>
          <cell r="Q329" t="str">
            <v>絞蒜仁</v>
          </cell>
          <cell r="R329">
            <v>0.5</v>
          </cell>
        </row>
        <row r="330">
          <cell r="D330" t="str">
            <v>芹香干絲</v>
          </cell>
          <cell r="E330" t="str">
            <v>白干絲非基改</v>
          </cell>
          <cell r="F330">
            <v>25</v>
          </cell>
          <cell r="H330" t="str">
            <v>西洋芹</v>
          </cell>
          <cell r="I330">
            <v>40</v>
          </cell>
          <cell r="K330" t="str">
            <v>CAS肉絲</v>
          </cell>
          <cell r="L330">
            <v>6</v>
          </cell>
          <cell r="N330" t="str">
            <v>紅蘿蔔-洗皮#</v>
          </cell>
          <cell r="O330">
            <v>5</v>
          </cell>
          <cell r="Q330" t="str">
            <v>絞蒜仁</v>
          </cell>
          <cell r="R330">
            <v>0.5</v>
          </cell>
        </row>
        <row r="331">
          <cell r="D331" t="str">
            <v>芹香干絲</v>
          </cell>
          <cell r="E331" t="str">
            <v>白干絲非基改</v>
          </cell>
          <cell r="F331">
            <v>25</v>
          </cell>
          <cell r="H331" t="str">
            <v>西洋芹</v>
          </cell>
          <cell r="I331">
            <v>40</v>
          </cell>
          <cell r="K331" t="str">
            <v>CAS肉絲</v>
          </cell>
          <cell r="L331">
            <v>6</v>
          </cell>
          <cell r="N331" t="str">
            <v>紅蘿蔔-洗皮#</v>
          </cell>
          <cell r="O331">
            <v>5</v>
          </cell>
          <cell r="Q331" t="str">
            <v>絞蒜仁</v>
          </cell>
          <cell r="R331">
            <v>0.5</v>
          </cell>
        </row>
        <row r="332">
          <cell r="D332" t="str">
            <v>海帶干絲</v>
          </cell>
          <cell r="E332" t="str">
            <v>海帶絲-切</v>
          </cell>
          <cell r="F332">
            <v>30</v>
          </cell>
          <cell r="H332" t="str">
            <v>白干絲非基改</v>
          </cell>
          <cell r="I332">
            <v>22</v>
          </cell>
          <cell r="K332" t="str">
            <v>西洋芹</v>
          </cell>
          <cell r="L332">
            <v>20</v>
          </cell>
          <cell r="N332" t="str">
            <v>紅蘿蔔-洗皮#</v>
          </cell>
          <cell r="O332">
            <v>4</v>
          </cell>
        </row>
        <row r="333">
          <cell r="D333" t="str">
            <v>蔥香海茸</v>
          </cell>
          <cell r="E333" t="str">
            <v>海茸</v>
          </cell>
          <cell r="F333">
            <v>60</v>
          </cell>
          <cell r="H333" t="str">
            <v>CAS肉絲</v>
          </cell>
          <cell r="I333">
            <v>8</v>
          </cell>
          <cell r="K333" t="str">
            <v>紅蘿蔔-洗皮#</v>
          </cell>
          <cell r="L333">
            <v>3</v>
          </cell>
          <cell r="N333" t="str">
            <v>蔥</v>
          </cell>
          <cell r="O333">
            <v>1.4</v>
          </cell>
          <cell r="Q333" t="str">
            <v>薑末</v>
          </cell>
          <cell r="R333">
            <v>0.5</v>
          </cell>
          <cell r="T333" t="str">
            <v>香油</v>
          </cell>
        </row>
        <row r="334">
          <cell r="D334" t="str">
            <v>玉米海茸</v>
          </cell>
          <cell r="E334" t="str">
            <v>海茸</v>
          </cell>
          <cell r="F334">
            <v>60</v>
          </cell>
          <cell r="H334" t="str">
            <v>玉米粒非基改1k</v>
          </cell>
          <cell r="I334">
            <v>4</v>
          </cell>
          <cell r="K334" t="str">
            <v>紅蘿蔔-洗皮#</v>
          </cell>
          <cell r="L334">
            <v>3</v>
          </cell>
          <cell r="N334" t="str">
            <v>九層塔</v>
          </cell>
          <cell r="O334">
            <v>1.4</v>
          </cell>
          <cell r="Q334" t="str">
            <v>西洋芹</v>
          </cell>
          <cell r="R334">
            <v>8</v>
          </cell>
        </row>
        <row r="335">
          <cell r="D335" t="str">
            <v>海帶干絲</v>
          </cell>
          <cell r="E335" t="str">
            <v>白干絲非基改</v>
          </cell>
          <cell r="F335">
            <v>25</v>
          </cell>
          <cell r="H335" t="str">
            <v>海帶絲-切</v>
          </cell>
          <cell r="I335">
            <v>32</v>
          </cell>
          <cell r="K335" t="str">
            <v>西洋芹</v>
          </cell>
          <cell r="L335">
            <v>10</v>
          </cell>
          <cell r="N335" t="str">
            <v>紅蘿蔔-洗皮#</v>
          </cell>
          <cell r="O335">
            <v>5</v>
          </cell>
          <cell r="Q335" t="str">
            <v>絞蒜仁</v>
          </cell>
          <cell r="R335">
            <v>0.5</v>
          </cell>
          <cell r="T335" t="str">
            <v>香油</v>
          </cell>
        </row>
        <row r="336">
          <cell r="D336" t="str">
            <v>三色干絲</v>
          </cell>
          <cell r="E336" t="str">
            <v>白干絲非基改</v>
          </cell>
          <cell r="F336">
            <v>40</v>
          </cell>
          <cell r="H336" t="str">
            <v>西洋芹</v>
          </cell>
          <cell r="I336">
            <v>20</v>
          </cell>
          <cell r="K336" t="str">
            <v>CAS肉絲</v>
          </cell>
          <cell r="L336">
            <v>6</v>
          </cell>
          <cell r="N336" t="str">
            <v>紅蘿蔔-洗皮#</v>
          </cell>
          <cell r="O336">
            <v>5</v>
          </cell>
          <cell r="Q336" t="str">
            <v>絞蒜仁</v>
          </cell>
          <cell r="R336">
            <v>0.5</v>
          </cell>
          <cell r="T336" t="str">
            <v>香油</v>
          </cell>
        </row>
        <row r="337">
          <cell r="D337" t="str">
            <v>海結麵輪</v>
          </cell>
          <cell r="E337" t="str">
            <v>白蘿蔔-去頭</v>
          </cell>
          <cell r="F337">
            <v>50</v>
          </cell>
          <cell r="G337" t="str">
            <v>4-10月</v>
          </cell>
          <cell r="H337" t="str">
            <v>海帶結</v>
          </cell>
          <cell r="I337">
            <v>16</v>
          </cell>
          <cell r="K337" t="str">
            <v>麵輪</v>
          </cell>
          <cell r="L337">
            <v>6</v>
          </cell>
          <cell r="N337" t="str">
            <v>紅蘿蔔-洗皮#</v>
          </cell>
          <cell r="O337">
            <v>5</v>
          </cell>
          <cell r="Q337" t="str">
            <v>薑末</v>
          </cell>
          <cell r="R337">
            <v>0.5</v>
          </cell>
          <cell r="T337" t="str">
            <v>香油</v>
          </cell>
        </row>
        <row r="338">
          <cell r="D338" t="str">
            <v>芝麻嫩海芽</v>
          </cell>
          <cell r="E338" t="str">
            <v>海帶芽</v>
          </cell>
          <cell r="F338">
            <v>2.8</v>
          </cell>
          <cell r="G338" t="str">
            <v>4-10月</v>
          </cell>
          <cell r="H338" t="str">
            <v>黃豆芽</v>
          </cell>
          <cell r="I338">
            <v>15.4</v>
          </cell>
          <cell r="J338" t="str">
            <v>3k</v>
          </cell>
          <cell r="K338" t="str">
            <v>紅蘿蔔-洗皮#</v>
          </cell>
          <cell r="L338">
            <v>1.8</v>
          </cell>
          <cell r="N338" t="str">
            <v>白芝麻</v>
          </cell>
          <cell r="O338">
            <v>0.46</v>
          </cell>
          <cell r="Q338" t="str">
            <v>薑末</v>
          </cell>
          <cell r="R338">
            <v>0.5</v>
          </cell>
          <cell r="T338" t="str">
            <v>香油</v>
          </cell>
        </row>
        <row r="339">
          <cell r="D339" t="str">
            <v>紅脆海絲</v>
          </cell>
          <cell r="E339" t="str">
            <v>CAS肉絲</v>
          </cell>
          <cell r="F339">
            <v>6</v>
          </cell>
          <cell r="G339" t="str">
            <v>4-10月</v>
          </cell>
          <cell r="H339" t="str">
            <v>海帶絲-切</v>
          </cell>
          <cell r="I339">
            <v>55</v>
          </cell>
          <cell r="K339" t="str">
            <v>辣椒</v>
          </cell>
          <cell r="L339">
            <v>0.3</v>
          </cell>
          <cell r="N339" t="str">
            <v>紅蘿蔔-洗皮#</v>
          </cell>
          <cell r="O339">
            <v>4</v>
          </cell>
          <cell r="Q339" t="str">
            <v>西洋芹</v>
          </cell>
          <cell r="R339">
            <v>8</v>
          </cell>
        </row>
        <row r="340">
          <cell r="D340" t="str">
            <v>芝麻海帶根</v>
          </cell>
          <cell r="E340" t="str">
            <v>CAS肉絲</v>
          </cell>
          <cell r="F340">
            <v>15</v>
          </cell>
          <cell r="G340" t="str">
            <v>4-10月</v>
          </cell>
          <cell r="H340" t="str">
            <v>海帶根</v>
          </cell>
          <cell r="I340">
            <v>42</v>
          </cell>
          <cell r="J340" t="str">
            <v>3k</v>
          </cell>
          <cell r="K340" t="str">
            <v>紅蘿蔔-洗皮#</v>
          </cell>
          <cell r="L340">
            <v>3.9</v>
          </cell>
          <cell r="N340" t="str">
            <v>西洋芹</v>
          </cell>
          <cell r="O340">
            <v>3.9</v>
          </cell>
          <cell r="Q340" t="str">
            <v>白芝麻</v>
          </cell>
          <cell r="R340">
            <v>0.3</v>
          </cell>
        </row>
        <row r="341">
          <cell r="D341" t="str">
            <v>冬瓜</v>
          </cell>
          <cell r="E341" t="str">
            <v>冬瓜</v>
          </cell>
          <cell r="F341">
            <v>90</v>
          </cell>
          <cell r="G341" t="str">
            <v>4-10月</v>
          </cell>
          <cell r="H341" t="str">
            <v>CAS肉絲</v>
          </cell>
          <cell r="I341">
            <v>6</v>
          </cell>
          <cell r="J341" t="str">
            <v>3k</v>
          </cell>
          <cell r="K341" t="str">
            <v>紅蘿蔔-洗皮#</v>
          </cell>
          <cell r="L341">
            <v>3</v>
          </cell>
          <cell r="N341" t="str">
            <v>木耳絲/鮮</v>
          </cell>
          <cell r="O341">
            <v>3</v>
          </cell>
          <cell r="Q341" t="str">
            <v>蝦米</v>
          </cell>
          <cell r="R341">
            <v>0.6</v>
          </cell>
        </row>
        <row r="342">
          <cell r="D342" t="str">
            <v>開陽冬瓜</v>
          </cell>
          <cell r="E342" t="str">
            <v>冬瓜</v>
          </cell>
          <cell r="F342">
            <v>90</v>
          </cell>
          <cell r="G342" t="str">
            <v>4-10月</v>
          </cell>
          <cell r="H342" t="str">
            <v>CAS肉絲</v>
          </cell>
          <cell r="I342">
            <v>6</v>
          </cell>
          <cell r="J342" t="str">
            <v>3k</v>
          </cell>
          <cell r="K342" t="str">
            <v>紅蘿蔔-洗皮#</v>
          </cell>
          <cell r="L342">
            <v>3</v>
          </cell>
          <cell r="N342" t="str">
            <v>木耳絲/鮮</v>
          </cell>
          <cell r="O342">
            <v>3</v>
          </cell>
          <cell r="Q342" t="str">
            <v>蝦米</v>
          </cell>
          <cell r="R342">
            <v>0.6</v>
          </cell>
          <cell r="T342" t="str">
            <v>辣豆瓣醬非基改3K</v>
          </cell>
        </row>
        <row r="343">
          <cell r="D343" t="str">
            <v>紅燒冬瓜</v>
          </cell>
          <cell r="E343" t="str">
            <v>冬瓜</v>
          </cell>
          <cell r="F343">
            <v>96</v>
          </cell>
          <cell r="G343" t="str">
            <v>4-10月</v>
          </cell>
          <cell r="H343" t="str">
            <v>CAS絞肉</v>
          </cell>
          <cell r="I343">
            <v>5</v>
          </cell>
          <cell r="J343" t="str">
            <v>3k</v>
          </cell>
          <cell r="K343" t="str">
            <v>薑絲</v>
          </cell>
          <cell r="L343">
            <v>0.5</v>
          </cell>
          <cell r="N343" t="str">
            <v>醬油-存</v>
          </cell>
          <cell r="O343">
            <v>4</v>
          </cell>
          <cell r="Q343" t="str">
            <v>蔥</v>
          </cell>
          <cell r="R343">
            <v>0.5</v>
          </cell>
        </row>
        <row r="344">
          <cell r="D344" t="str">
            <v>冬瓜燒麵筋</v>
          </cell>
          <cell r="E344" t="str">
            <v>冬瓜</v>
          </cell>
          <cell r="F344">
            <v>90</v>
          </cell>
          <cell r="G344" t="str">
            <v>4-10月</v>
          </cell>
          <cell r="H344" t="str">
            <v>空心麵筋</v>
          </cell>
          <cell r="I344">
            <v>3</v>
          </cell>
          <cell r="K344" t="str">
            <v>鮮香菇</v>
          </cell>
          <cell r="L344">
            <v>4</v>
          </cell>
          <cell r="N344" t="str">
            <v>紅蘿蔔-洗皮#</v>
          </cell>
          <cell r="O344">
            <v>4</v>
          </cell>
          <cell r="Q344" t="str">
            <v>蝦米</v>
          </cell>
          <cell r="R344">
            <v>0.6</v>
          </cell>
          <cell r="T344" t="str">
            <v>辣豆瓣醬非基改3K</v>
          </cell>
        </row>
        <row r="345">
          <cell r="D345" t="str">
            <v>香燜冬瓜</v>
          </cell>
          <cell r="E345" t="str">
            <v>冬瓜</v>
          </cell>
          <cell r="F345">
            <v>90</v>
          </cell>
          <cell r="G345" t="str">
            <v>4-10月</v>
          </cell>
          <cell r="H345" t="str">
            <v>CAS肉絲</v>
          </cell>
          <cell r="I345">
            <v>5</v>
          </cell>
          <cell r="K345" t="str">
            <v>枸杞</v>
          </cell>
          <cell r="L345">
            <v>0.5</v>
          </cell>
          <cell r="N345" t="str">
            <v>蝦米</v>
          </cell>
          <cell r="O345">
            <v>0.6</v>
          </cell>
          <cell r="Q345" t="str">
            <v>蔥</v>
          </cell>
          <cell r="R345">
            <v>0.5</v>
          </cell>
          <cell r="T345" t="str">
            <v>辣豆瓣醬非基改3K</v>
          </cell>
        </row>
        <row r="346">
          <cell r="D346" t="str">
            <v>珍菇燴冬瓜</v>
          </cell>
          <cell r="E346" t="str">
            <v>冬瓜</v>
          </cell>
          <cell r="F346">
            <v>90</v>
          </cell>
          <cell r="G346" t="str">
            <v>4-10月</v>
          </cell>
          <cell r="H346" t="str">
            <v>金針菇kg</v>
          </cell>
          <cell r="I346">
            <v>5</v>
          </cell>
          <cell r="K346" t="str">
            <v>紅蘿蔔-洗皮#</v>
          </cell>
          <cell r="L346">
            <v>3.5</v>
          </cell>
          <cell r="N346" t="str">
            <v>蝦米</v>
          </cell>
          <cell r="O346">
            <v>0.6</v>
          </cell>
          <cell r="Q346" t="str">
            <v>蔥</v>
          </cell>
          <cell r="R346">
            <v>0.5</v>
          </cell>
          <cell r="T346" t="str">
            <v>辣豆瓣醬非基改3K</v>
          </cell>
        </row>
        <row r="347">
          <cell r="D347" t="str">
            <v>魚香冬瓜</v>
          </cell>
          <cell r="E347" t="str">
            <v>冬瓜</v>
          </cell>
          <cell r="F347">
            <v>90</v>
          </cell>
          <cell r="G347" t="str">
            <v>4-10月</v>
          </cell>
          <cell r="H347" t="str">
            <v>CAS絞肉</v>
          </cell>
          <cell r="I347">
            <v>8.5</v>
          </cell>
          <cell r="K347" t="str">
            <v>紅蘿蔔-洗皮#</v>
          </cell>
          <cell r="L347">
            <v>4.2</v>
          </cell>
          <cell r="N347" t="str">
            <v>香菇絲</v>
          </cell>
          <cell r="O347">
            <v>0.4</v>
          </cell>
          <cell r="Q347" t="str">
            <v>蔥</v>
          </cell>
          <cell r="R347">
            <v>0.5</v>
          </cell>
          <cell r="T347" t="str">
            <v>辣豆瓣醬非基改3K</v>
          </cell>
        </row>
        <row r="348">
          <cell r="D348" t="str">
            <v>香菇燒冬瓜</v>
          </cell>
          <cell r="E348" t="str">
            <v>冬瓜</v>
          </cell>
          <cell r="F348">
            <v>90</v>
          </cell>
          <cell r="G348" t="str">
            <v>4-10月</v>
          </cell>
          <cell r="H348" t="str">
            <v>CAS絞肉</v>
          </cell>
          <cell r="I348">
            <v>8</v>
          </cell>
          <cell r="K348" t="str">
            <v>紅蘿蔔-洗皮#</v>
          </cell>
          <cell r="L348">
            <v>4.2</v>
          </cell>
          <cell r="N348" t="str">
            <v>香菇絲</v>
          </cell>
          <cell r="O348">
            <v>0.5</v>
          </cell>
          <cell r="Q348" t="str">
            <v>蔥</v>
          </cell>
          <cell r="R348">
            <v>0.5</v>
          </cell>
        </row>
        <row r="349">
          <cell r="D349" t="str">
            <v>蝦香冬瓜</v>
          </cell>
          <cell r="E349" t="str">
            <v>冬瓜</v>
          </cell>
          <cell r="F349">
            <v>90</v>
          </cell>
          <cell r="G349" t="str">
            <v>4-10月</v>
          </cell>
          <cell r="H349" t="str">
            <v>CAS肉絲</v>
          </cell>
          <cell r="I349">
            <v>6</v>
          </cell>
          <cell r="J349" t="str">
            <v>無國產</v>
          </cell>
          <cell r="K349" t="str">
            <v>紅蘿蔔-洗皮#</v>
          </cell>
          <cell r="L349">
            <v>3</v>
          </cell>
          <cell r="N349" t="str">
            <v>木耳絲/鮮</v>
          </cell>
          <cell r="O349">
            <v>1</v>
          </cell>
          <cell r="Q349" t="str">
            <v>蝦米</v>
          </cell>
          <cell r="R349">
            <v>0.6</v>
          </cell>
        </row>
        <row r="350">
          <cell r="D350" t="str">
            <v>扁蒲</v>
          </cell>
          <cell r="E350" t="str">
            <v>扁蒲</v>
          </cell>
          <cell r="F350">
            <v>80</v>
          </cell>
          <cell r="G350" t="str">
            <v>3-11月</v>
          </cell>
          <cell r="H350" t="str">
            <v>CAS肉絲</v>
          </cell>
          <cell r="I350">
            <v>6</v>
          </cell>
          <cell r="J350" t="str">
            <v>無國產</v>
          </cell>
          <cell r="K350" t="str">
            <v>紅蘿蔔-洗皮#</v>
          </cell>
          <cell r="L350">
            <v>4</v>
          </cell>
          <cell r="N350" t="str">
            <v>木耳絲/鮮</v>
          </cell>
          <cell r="O350">
            <v>1</v>
          </cell>
        </row>
        <row r="351">
          <cell r="D351" t="str">
            <v>扁蒲炒木耳</v>
          </cell>
          <cell r="E351" t="str">
            <v>扁蒲</v>
          </cell>
          <cell r="F351">
            <v>80</v>
          </cell>
          <cell r="G351" t="str">
            <v>3-11月</v>
          </cell>
          <cell r="H351" t="str">
            <v>CAS肉絲</v>
          </cell>
          <cell r="I351">
            <v>6</v>
          </cell>
          <cell r="J351" t="str">
            <v>無國產</v>
          </cell>
          <cell r="K351" t="str">
            <v>紅蘿蔔-洗皮#</v>
          </cell>
          <cell r="L351">
            <v>4</v>
          </cell>
          <cell r="N351" t="str">
            <v>木耳絲/鮮</v>
          </cell>
          <cell r="O351">
            <v>1</v>
          </cell>
        </row>
        <row r="352">
          <cell r="D352" t="str">
            <v>開陽扁蒲</v>
          </cell>
          <cell r="E352" t="str">
            <v>扁蒲</v>
          </cell>
          <cell r="F352">
            <v>80</v>
          </cell>
          <cell r="G352" t="str">
            <v>3-11月</v>
          </cell>
          <cell r="H352" t="str">
            <v>CAS肉絲</v>
          </cell>
          <cell r="I352">
            <v>6</v>
          </cell>
          <cell r="J352" t="str">
            <v>無國產</v>
          </cell>
          <cell r="K352" t="str">
            <v>紅蘿蔔-洗皮#</v>
          </cell>
          <cell r="L352">
            <v>4</v>
          </cell>
          <cell r="N352" t="str">
            <v>蝦米</v>
          </cell>
          <cell r="O352">
            <v>0.5</v>
          </cell>
        </row>
        <row r="353">
          <cell r="D353" t="str">
            <v>蝦香扁蒲</v>
          </cell>
          <cell r="E353" t="str">
            <v>扁蒲</v>
          </cell>
          <cell r="F353">
            <v>80</v>
          </cell>
          <cell r="G353" t="str">
            <v>3-11月</v>
          </cell>
          <cell r="H353" t="str">
            <v>CAS肉絲</v>
          </cell>
          <cell r="I353">
            <v>6</v>
          </cell>
          <cell r="J353" t="str">
            <v>無國產</v>
          </cell>
          <cell r="K353" t="str">
            <v>紅蘿蔔-洗皮#</v>
          </cell>
          <cell r="L353">
            <v>4</v>
          </cell>
          <cell r="N353" t="str">
            <v>蝦米</v>
          </cell>
          <cell r="O353">
            <v>0.5</v>
          </cell>
        </row>
        <row r="354">
          <cell r="D354" t="str">
            <v>魚板扁蒲X</v>
          </cell>
          <cell r="E354" t="str">
            <v>扁蒲</v>
          </cell>
          <cell r="F354">
            <v>80</v>
          </cell>
          <cell r="G354" t="str">
            <v>3-11月</v>
          </cell>
          <cell r="H354" t="str">
            <v>魚板絲</v>
          </cell>
          <cell r="I354">
            <v>6</v>
          </cell>
          <cell r="J354" t="str">
            <v>無國產</v>
          </cell>
          <cell r="K354" t="str">
            <v>蝦皮</v>
          </cell>
          <cell r="L354">
            <v>0.5</v>
          </cell>
          <cell r="N354" t="str">
            <v>CAS珍珠丸子-珍</v>
          </cell>
          <cell r="O354">
            <v>6</v>
          </cell>
          <cell r="Q354" t="str">
            <v>蔥</v>
          </cell>
          <cell r="R354">
            <v>1</v>
          </cell>
        </row>
        <row r="355">
          <cell r="D355" t="str">
            <v>蟹絲扁蒲X</v>
          </cell>
          <cell r="E355" t="str">
            <v>扁蒲</v>
          </cell>
          <cell r="F355">
            <v>80</v>
          </cell>
          <cell r="G355" t="str">
            <v>3-11月</v>
          </cell>
          <cell r="H355" t="str">
            <v>蟹味棒</v>
          </cell>
          <cell r="I355">
            <v>6</v>
          </cell>
          <cell r="J355" t="str">
            <v>無國產</v>
          </cell>
          <cell r="K355" t="str">
            <v>木耳絲/鮮</v>
          </cell>
          <cell r="L355">
            <v>1</v>
          </cell>
          <cell r="N355" t="str">
            <v>紅蘿蔔-洗皮</v>
          </cell>
          <cell r="O355">
            <v>3</v>
          </cell>
          <cell r="Q355" t="str">
            <v>CAS肉絲</v>
          </cell>
          <cell r="R355">
            <v>4</v>
          </cell>
        </row>
        <row r="356">
          <cell r="D356" t="str">
            <v>脆瓜花生</v>
          </cell>
          <cell r="E356" t="str">
            <v>小黃瓜</v>
          </cell>
          <cell r="F356">
            <v>52</v>
          </cell>
          <cell r="G356" t="str">
            <v>2-10月</v>
          </cell>
          <cell r="H356" t="str">
            <v>水煮花生</v>
          </cell>
          <cell r="I356">
            <v>6</v>
          </cell>
          <cell r="K356" t="str">
            <v>三色丁非基改1k</v>
          </cell>
          <cell r="L356">
            <v>6</v>
          </cell>
          <cell r="N356" t="str">
            <v>紅蘿蔔-洗皮</v>
          </cell>
          <cell r="O356">
            <v>3</v>
          </cell>
          <cell r="Q356" t="str">
            <v>CAS肉絲</v>
          </cell>
          <cell r="R356">
            <v>4</v>
          </cell>
        </row>
        <row r="357">
          <cell r="D357" t="str">
            <v>脆瓜花生</v>
          </cell>
          <cell r="E357" t="str">
            <v>小黃瓜</v>
          </cell>
          <cell r="F357">
            <v>52</v>
          </cell>
          <cell r="G357" t="str">
            <v>2-10月</v>
          </cell>
          <cell r="H357" t="str">
            <v>水煮花生</v>
          </cell>
          <cell r="I357">
            <v>6</v>
          </cell>
          <cell r="K357" t="str">
            <v>三色丁非基改1k</v>
          </cell>
          <cell r="L357">
            <v>6</v>
          </cell>
          <cell r="N357" t="str">
            <v>絞蒜仁</v>
          </cell>
          <cell r="O357">
            <v>0.5</v>
          </cell>
          <cell r="Q357" t="str">
            <v>紅蘿蔔-洗皮</v>
          </cell>
          <cell r="R357">
            <v>3</v>
          </cell>
        </row>
        <row r="358">
          <cell r="D358" t="str">
            <v>小瓜甜不辣</v>
          </cell>
          <cell r="E358" t="str">
            <v>小黃瓜</v>
          </cell>
          <cell r="F358">
            <v>45</v>
          </cell>
          <cell r="G358" t="str">
            <v>2-10月</v>
          </cell>
          <cell r="H358" t="str">
            <v>虱目魚甜不辣條</v>
          </cell>
          <cell r="I358">
            <v>15</v>
          </cell>
          <cell r="K358" t="str">
            <v>紅蘿蔔-洗皮#</v>
          </cell>
          <cell r="L358">
            <v>5</v>
          </cell>
          <cell r="N358" t="str">
            <v>絞蒜仁</v>
          </cell>
          <cell r="O358">
            <v>0.5</v>
          </cell>
          <cell r="Q358" t="str">
            <v>蔥</v>
          </cell>
          <cell r="R358">
            <v>1</v>
          </cell>
        </row>
        <row r="359">
          <cell r="D359" t="str">
            <v>香滷天婦羅</v>
          </cell>
          <cell r="E359" t="str">
            <v>白蘿蔔-去頭</v>
          </cell>
          <cell r="F359">
            <v>30</v>
          </cell>
          <cell r="G359" t="str">
            <v>2-10月</v>
          </cell>
          <cell r="H359" t="str">
            <v>虱目魚甜不辣條</v>
          </cell>
          <cell r="I359">
            <v>15</v>
          </cell>
          <cell r="K359" t="str">
            <v>CAS米血糕丁</v>
          </cell>
          <cell r="L359">
            <v>12</v>
          </cell>
          <cell r="N359" t="str">
            <v>CAS珍珠丸子-珍</v>
          </cell>
          <cell r="O359">
            <v>6</v>
          </cell>
          <cell r="Q359" t="str">
            <v>蔥</v>
          </cell>
          <cell r="R359">
            <v>1</v>
          </cell>
        </row>
        <row r="360">
          <cell r="D360" t="str">
            <v>翠瓜燴鮮菇</v>
          </cell>
          <cell r="E360" t="str">
            <v>小黃瓜</v>
          </cell>
          <cell r="F360">
            <v>50</v>
          </cell>
          <cell r="G360" t="str">
            <v>2-10月</v>
          </cell>
          <cell r="H360" t="str">
            <v>木耳絲/鮮</v>
          </cell>
          <cell r="I360">
            <v>2</v>
          </cell>
          <cell r="K360" t="str">
            <v>金針菇kg</v>
          </cell>
          <cell r="L360">
            <v>5</v>
          </cell>
          <cell r="N360" t="str">
            <v>紅蘿蔔-洗皮#</v>
          </cell>
          <cell r="O360">
            <v>3</v>
          </cell>
          <cell r="Q360" t="str">
            <v>CAS肉絲</v>
          </cell>
          <cell r="R360">
            <v>4</v>
          </cell>
        </row>
        <row r="361">
          <cell r="D361" t="str">
            <v>脆瓜杏鮑菇</v>
          </cell>
          <cell r="E361" t="str">
            <v>小黃瓜</v>
          </cell>
          <cell r="F361">
            <v>50</v>
          </cell>
          <cell r="G361" t="str">
            <v>2-10月</v>
          </cell>
          <cell r="H361" t="str">
            <v>木耳絲/鮮</v>
          </cell>
          <cell r="I361">
            <v>2</v>
          </cell>
          <cell r="K361" t="str">
            <v>杏鮑菇</v>
          </cell>
          <cell r="L361">
            <v>5</v>
          </cell>
          <cell r="N361" t="str">
            <v>紅蘿蔔-洗皮#</v>
          </cell>
          <cell r="O361">
            <v>3</v>
          </cell>
          <cell r="Q361" t="str">
            <v>CAS肉絲</v>
          </cell>
          <cell r="R361">
            <v>4</v>
          </cell>
        </row>
        <row r="362">
          <cell r="D362" t="str">
            <v>鮮瓜炒肉絲</v>
          </cell>
          <cell r="E362" t="str">
            <v>小黃瓜</v>
          </cell>
          <cell r="F362">
            <v>50</v>
          </cell>
          <cell r="G362" t="str">
            <v>2-10月</v>
          </cell>
          <cell r="H362" t="str">
            <v>CAS肉絲</v>
          </cell>
          <cell r="I362">
            <v>8</v>
          </cell>
          <cell r="K362" t="str">
            <v>木耳絲/鮮</v>
          </cell>
          <cell r="L362">
            <v>2</v>
          </cell>
          <cell r="N362" t="str">
            <v>金針菇kg</v>
          </cell>
          <cell r="O362">
            <v>5</v>
          </cell>
          <cell r="Q362" t="str">
            <v>紅蘿蔔-洗皮#</v>
          </cell>
          <cell r="R362">
            <v>3</v>
          </cell>
        </row>
        <row r="363">
          <cell r="D363" t="str">
            <v>銀芽肉絲</v>
          </cell>
          <cell r="E363" t="str">
            <v>綠豆芽</v>
          </cell>
          <cell r="F363">
            <v>45</v>
          </cell>
          <cell r="H363" t="str">
            <v>韭菜</v>
          </cell>
          <cell r="I363">
            <v>5</v>
          </cell>
          <cell r="K363" t="str">
            <v>CAS肉絲</v>
          </cell>
          <cell r="L363">
            <v>15</v>
          </cell>
          <cell r="N363" t="str">
            <v>紅蘿蔔-洗皮#</v>
          </cell>
          <cell r="O363">
            <v>3</v>
          </cell>
          <cell r="Q363" t="str">
            <v>木耳絲/鮮</v>
          </cell>
          <cell r="R363">
            <v>4</v>
          </cell>
        </row>
        <row r="364">
          <cell r="D364" t="str">
            <v>銀芽肉絲</v>
          </cell>
          <cell r="E364" t="str">
            <v>綠豆芽</v>
          </cell>
          <cell r="F364">
            <v>45</v>
          </cell>
          <cell r="G364" t="str">
            <v>CAS</v>
          </cell>
          <cell r="H364" t="str">
            <v>韭菜</v>
          </cell>
          <cell r="I364">
            <v>5</v>
          </cell>
          <cell r="K364" t="str">
            <v>CAS肉絲</v>
          </cell>
          <cell r="L364">
            <v>15</v>
          </cell>
          <cell r="N364" t="str">
            <v>紅蘿蔔-洗皮#</v>
          </cell>
          <cell r="O364">
            <v>3</v>
          </cell>
          <cell r="Q364" t="str">
            <v>木耳絲/鮮</v>
          </cell>
          <cell r="R364">
            <v>1.5</v>
          </cell>
        </row>
        <row r="365">
          <cell r="D365" t="str">
            <v>銀芽雞絲</v>
          </cell>
          <cell r="E365" t="str">
            <v>綠豆芽</v>
          </cell>
          <cell r="F365">
            <v>45</v>
          </cell>
          <cell r="G365" t="str">
            <v>3-11月</v>
          </cell>
          <cell r="H365" t="str">
            <v>韭菜</v>
          </cell>
          <cell r="I365">
            <v>5</v>
          </cell>
          <cell r="K365" t="str">
            <v>CAS雞清胸肉絲</v>
          </cell>
          <cell r="L365">
            <v>15</v>
          </cell>
          <cell r="N365" t="str">
            <v>紅蘿蔔-洗皮#</v>
          </cell>
          <cell r="O365">
            <v>3</v>
          </cell>
          <cell r="Q365" t="str">
            <v>木耳絲/鮮</v>
          </cell>
          <cell r="R365">
            <v>4</v>
          </cell>
        </row>
        <row r="366">
          <cell r="D366" t="str">
            <v>銀芽三絲</v>
          </cell>
          <cell r="E366" t="str">
            <v>黃豆芽</v>
          </cell>
          <cell r="F366">
            <v>40</v>
          </cell>
          <cell r="G366" t="str">
            <v>CAS</v>
          </cell>
          <cell r="H366" t="str">
            <v>CAS肉絲</v>
          </cell>
          <cell r="I366">
            <v>16</v>
          </cell>
          <cell r="K366" t="str">
            <v>白干絲非基改</v>
          </cell>
          <cell r="L366">
            <v>10.6</v>
          </cell>
          <cell r="N366" t="str">
            <v>紅蘿蔔-洗皮#</v>
          </cell>
          <cell r="O366">
            <v>3</v>
          </cell>
          <cell r="Q366" t="str">
            <v>木耳絲/鮮</v>
          </cell>
          <cell r="R366">
            <v>4</v>
          </cell>
        </row>
        <row r="367">
          <cell r="D367" t="str">
            <v>五香毛豆</v>
          </cell>
          <cell r="E367" t="str">
            <v>毛豆莢(冷凍)</v>
          </cell>
          <cell r="F367">
            <v>60</v>
          </cell>
          <cell r="G367" t="str">
            <v>CAS</v>
          </cell>
          <cell r="H367" t="str">
            <v>絞蒜仁</v>
          </cell>
          <cell r="I367">
            <v>0.5</v>
          </cell>
          <cell r="K367" t="str">
            <v>八角</v>
          </cell>
          <cell r="L367">
            <v>1</v>
          </cell>
          <cell r="N367" t="str">
            <v>紅蘿蔔-洗皮</v>
          </cell>
          <cell r="O367">
            <v>3</v>
          </cell>
          <cell r="Q367" t="str">
            <v>蝦米</v>
          </cell>
          <cell r="R367">
            <v>0.5</v>
          </cell>
        </row>
        <row r="368">
          <cell r="D368" t="str">
            <v>黃瓜</v>
          </cell>
          <cell r="E368" t="str">
            <v>大黃瓜</v>
          </cell>
          <cell r="F368">
            <v>85</v>
          </cell>
          <cell r="G368" t="str">
            <v>3-11月</v>
          </cell>
          <cell r="H368" t="str">
            <v>CAS肉絲</v>
          </cell>
          <cell r="I368">
            <v>8.5</v>
          </cell>
          <cell r="K368" t="str">
            <v>金針菇kg</v>
          </cell>
          <cell r="L368">
            <v>6.7</v>
          </cell>
          <cell r="N368" t="str">
            <v>紅蘿蔔-洗皮#</v>
          </cell>
          <cell r="O368">
            <v>4</v>
          </cell>
          <cell r="Q368" t="str">
            <v>木耳絲/鮮</v>
          </cell>
          <cell r="R368">
            <v>1.5</v>
          </cell>
        </row>
        <row r="369">
          <cell r="D369" t="str">
            <v>黃瓜什錦</v>
          </cell>
          <cell r="E369" t="str">
            <v>大黃瓜</v>
          </cell>
          <cell r="F369">
            <v>85</v>
          </cell>
          <cell r="G369" t="str">
            <v>3-11月</v>
          </cell>
          <cell r="H369" t="str">
            <v>CAS肉絲</v>
          </cell>
          <cell r="I369">
            <v>8.5</v>
          </cell>
          <cell r="K369" t="str">
            <v>金針菇kg</v>
          </cell>
          <cell r="L369">
            <v>6.7</v>
          </cell>
          <cell r="N369" t="str">
            <v>紅蘿蔔-洗皮#</v>
          </cell>
          <cell r="O369">
            <v>4</v>
          </cell>
          <cell r="Q369" t="str">
            <v>木耳絲/鮮</v>
          </cell>
          <cell r="R369">
            <v>1.5</v>
          </cell>
        </row>
        <row r="370">
          <cell r="D370" t="str">
            <v>黃瓜燴肉羹</v>
          </cell>
          <cell r="E370" t="str">
            <v>大黃瓜</v>
          </cell>
          <cell r="F370">
            <v>85</v>
          </cell>
          <cell r="G370" t="str">
            <v>3-11月</v>
          </cell>
          <cell r="H370" t="str">
            <v>CAS肉羹</v>
          </cell>
          <cell r="I370">
            <v>8</v>
          </cell>
          <cell r="K370" t="str">
            <v>紅蘿蔔-洗皮#</v>
          </cell>
          <cell r="L370">
            <v>3</v>
          </cell>
          <cell r="N370" t="str">
            <v>木耳絲/鮮</v>
          </cell>
          <cell r="O370">
            <v>1</v>
          </cell>
          <cell r="Q370" t="str">
            <v>蝦米</v>
          </cell>
          <cell r="R370">
            <v>0.5</v>
          </cell>
        </row>
        <row r="371">
          <cell r="D371" t="str">
            <v>黃瓜燴魚羹</v>
          </cell>
          <cell r="E371" t="str">
            <v>大黃瓜</v>
          </cell>
          <cell r="F371">
            <v>85</v>
          </cell>
          <cell r="G371" t="str">
            <v>3-11月</v>
          </cell>
          <cell r="H371" t="str">
            <v>虱目魚羹CAS</v>
          </cell>
          <cell r="I371">
            <v>8</v>
          </cell>
          <cell r="K371" t="str">
            <v>紅蘿蔔-洗皮#</v>
          </cell>
          <cell r="L371">
            <v>3</v>
          </cell>
          <cell r="N371" t="str">
            <v>木耳絲/鮮</v>
          </cell>
          <cell r="O371">
            <v>1</v>
          </cell>
          <cell r="Q371" t="str">
            <v>蝦米</v>
          </cell>
          <cell r="R371">
            <v>0.5</v>
          </cell>
        </row>
        <row r="372">
          <cell r="D372" t="str">
            <v>黃瓜炒木耳</v>
          </cell>
          <cell r="E372" t="str">
            <v>大黃瓜</v>
          </cell>
          <cell r="F372">
            <v>85</v>
          </cell>
          <cell r="G372" t="str">
            <v>3-11月</v>
          </cell>
          <cell r="H372" t="str">
            <v>木耳絲/鮮</v>
          </cell>
          <cell r="I372">
            <v>2</v>
          </cell>
          <cell r="K372" t="str">
            <v>金針菇kg</v>
          </cell>
          <cell r="L372">
            <v>5</v>
          </cell>
          <cell r="N372" t="str">
            <v>紅蘿蔔-洗皮#</v>
          </cell>
          <cell r="O372">
            <v>3</v>
          </cell>
          <cell r="Q372" t="str">
            <v>蝦米</v>
          </cell>
          <cell r="R372">
            <v>0.5</v>
          </cell>
        </row>
        <row r="373">
          <cell r="D373" t="str">
            <v>黃瓜燴鮮菇</v>
          </cell>
          <cell r="E373" t="str">
            <v>大黃瓜</v>
          </cell>
          <cell r="F373">
            <v>85</v>
          </cell>
          <cell r="G373" t="str">
            <v>3-11月</v>
          </cell>
          <cell r="H373" t="str">
            <v>金針菇kg</v>
          </cell>
          <cell r="I373">
            <v>5</v>
          </cell>
          <cell r="K373" t="str">
            <v>紅蘿蔔-洗皮#</v>
          </cell>
          <cell r="L373">
            <v>3</v>
          </cell>
          <cell r="N373" t="str">
            <v>蝦米</v>
          </cell>
          <cell r="O373">
            <v>0.5</v>
          </cell>
          <cell r="Q373" t="str">
            <v>蝦米</v>
          </cell>
          <cell r="R373">
            <v>0.3</v>
          </cell>
          <cell r="T373" t="str">
            <v>洗選蛋</v>
          </cell>
          <cell r="U373">
            <v>4.5</v>
          </cell>
        </row>
        <row r="374">
          <cell r="D374" t="str">
            <v>黃瓜鮮燴</v>
          </cell>
          <cell r="E374" t="str">
            <v>大黃瓜</v>
          </cell>
          <cell r="F374">
            <v>85</v>
          </cell>
          <cell r="G374" t="str">
            <v>3-11月</v>
          </cell>
          <cell r="H374" t="str">
            <v>CAS肉片</v>
          </cell>
          <cell r="I374">
            <v>6</v>
          </cell>
          <cell r="K374" t="str">
            <v>紅蘿蔔-洗皮#</v>
          </cell>
          <cell r="L374">
            <v>3</v>
          </cell>
          <cell r="N374" t="str">
            <v>木耳絲/鮮</v>
          </cell>
          <cell r="O374">
            <v>2</v>
          </cell>
          <cell r="Q374" t="str">
            <v>CAS肉絲</v>
          </cell>
          <cell r="R374">
            <v>4</v>
          </cell>
        </row>
        <row r="375">
          <cell r="D375" t="str">
            <v>鮮瓜錦羹</v>
          </cell>
          <cell r="E375" t="str">
            <v>大黃瓜</v>
          </cell>
          <cell r="F375">
            <v>85</v>
          </cell>
          <cell r="G375" t="str">
            <v>3-11月</v>
          </cell>
          <cell r="H375" t="str">
            <v>素紅花片</v>
          </cell>
          <cell r="I375">
            <v>12</v>
          </cell>
          <cell r="K375" t="str">
            <v>紅蘿蔔-洗皮#</v>
          </cell>
          <cell r="L375">
            <v>3</v>
          </cell>
          <cell r="N375" t="str">
            <v>木耳絲/鮮</v>
          </cell>
          <cell r="O375">
            <v>2</v>
          </cell>
          <cell r="Q375" t="str">
            <v>CAS肉絲</v>
          </cell>
          <cell r="R375">
            <v>4</v>
          </cell>
          <cell r="T375" t="str">
            <v>洗選蛋</v>
          </cell>
          <cell r="U375">
            <v>4.5</v>
          </cell>
        </row>
        <row r="376">
          <cell r="D376" t="str">
            <v>刺瓜燴鮮菇</v>
          </cell>
          <cell r="E376" t="str">
            <v>大黃瓜</v>
          </cell>
          <cell r="F376">
            <v>85</v>
          </cell>
          <cell r="G376" t="str">
            <v>3-11月</v>
          </cell>
          <cell r="H376" t="str">
            <v>木耳絲/鮮</v>
          </cell>
          <cell r="I376">
            <v>2</v>
          </cell>
          <cell r="K376" t="str">
            <v>金針菇kg</v>
          </cell>
          <cell r="L376">
            <v>5</v>
          </cell>
          <cell r="N376" t="str">
            <v>紅蘿蔔-洗皮#</v>
          </cell>
          <cell r="O376">
            <v>3</v>
          </cell>
          <cell r="Q376" t="str">
            <v>CAS肉絲</v>
          </cell>
          <cell r="R376">
            <v>4</v>
          </cell>
          <cell r="T376" t="str">
            <v>絞蒜仁</v>
          </cell>
          <cell r="U376">
            <v>0.4</v>
          </cell>
        </row>
        <row r="377">
          <cell r="D377" t="str">
            <v>黃瓜燴黑輪X</v>
          </cell>
          <cell r="E377" t="str">
            <v>大黃瓜</v>
          </cell>
          <cell r="F377">
            <v>85</v>
          </cell>
          <cell r="G377" t="str">
            <v>3-11月</v>
          </cell>
          <cell r="H377" t="str">
            <v>黑輪片</v>
          </cell>
          <cell r="I377">
            <v>8</v>
          </cell>
          <cell r="K377" t="str">
            <v>紅蘿蔔-洗皮#</v>
          </cell>
          <cell r="L377">
            <v>3</v>
          </cell>
          <cell r="N377" t="str">
            <v>木耳絲/鮮</v>
          </cell>
          <cell r="O377">
            <v>1</v>
          </cell>
          <cell r="Q377" t="str">
            <v>蝦米</v>
          </cell>
          <cell r="R377">
            <v>0.3</v>
          </cell>
          <cell r="T377" t="str">
            <v>洗選蛋</v>
          </cell>
          <cell r="U377">
            <v>4.5</v>
          </cell>
        </row>
        <row r="378">
          <cell r="D378" t="str">
            <v>蛋酥黃瓜</v>
          </cell>
          <cell r="E378" t="str">
            <v>大黃瓜</v>
          </cell>
          <cell r="F378">
            <v>78</v>
          </cell>
          <cell r="G378" t="str">
            <v>3-11月</v>
          </cell>
          <cell r="H378" t="str">
            <v>金針菇kg</v>
          </cell>
          <cell r="I378">
            <v>7.5</v>
          </cell>
          <cell r="K378" t="str">
            <v>紅蘿蔔-洗皮#</v>
          </cell>
          <cell r="L378">
            <v>3.9</v>
          </cell>
          <cell r="N378" t="str">
            <v>木耳絲/鮮</v>
          </cell>
          <cell r="O378">
            <v>3.9</v>
          </cell>
          <cell r="Q378" t="str">
            <v>蝦米</v>
          </cell>
          <cell r="R378">
            <v>0.3</v>
          </cell>
          <cell r="T378" t="str">
            <v>洗選蛋</v>
          </cell>
          <cell r="U378">
            <v>4.5</v>
          </cell>
        </row>
        <row r="379">
          <cell r="D379" t="str">
            <v>黃瓜炒魚丸</v>
          </cell>
          <cell r="E379" t="str">
            <v>大黃瓜</v>
          </cell>
          <cell r="F379">
            <v>78</v>
          </cell>
          <cell r="G379" t="str">
            <v>3-11月</v>
          </cell>
          <cell r="H379" t="str">
            <v>CAS珍珠丸子-珍</v>
          </cell>
          <cell r="I379">
            <v>8</v>
          </cell>
          <cell r="K379" t="str">
            <v>紅蘿蔔-洗皮#</v>
          </cell>
          <cell r="L379">
            <v>3</v>
          </cell>
          <cell r="N379" t="str">
            <v>三色丁非基改1k</v>
          </cell>
          <cell r="O379">
            <v>12.2</v>
          </cell>
          <cell r="Q379" t="str">
            <v>豆干丁非基改</v>
          </cell>
          <cell r="R379">
            <v>12.5</v>
          </cell>
          <cell r="T379" t="str">
            <v>絞蒜仁</v>
          </cell>
          <cell r="U379">
            <v>0.4</v>
          </cell>
        </row>
        <row r="380">
          <cell r="D380" t="str">
            <v>五福臨門</v>
          </cell>
          <cell r="E380" t="str">
            <v>洋芋丁-凍</v>
          </cell>
          <cell r="F380">
            <v>19</v>
          </cell>
          <cell r="G380" t="str">
            <v>切絲</v>
          </cell>
          <cell r="H380" t="str">
            <v>玉米粒非基改1k</v>
          </cell>
          <cell r="I380">
            <v>28</v>
          </cell>
          <cell r="J380" t="str">
            <v>切絲</v>
          </cell>
          <cell r="K380" t="str">
            <v>CAS絞肉</v>
          </cell>
          <cell r="L380">
            <v>12</v>
          </cell>
          <cell r="N380" t="str">
            <v>紅蘿蔔-洗皮#</v>
          </cell>
          <cell r="O380">
            <v>12.5</v>
          </cell>
          <cell r="Q380" t="str">
            <v>豆干丁非基改</v>
          </cell>
          <cell r="R380">
            <v>12.5</v>
          </cell>
          <cell r="T380" t="str">
            <v>絞蒜仁</v>
          </cell>
          <cell r="U380">
            <v>0.4</v>
          </cell>
        </row>
        <row r="381">
          <cell r="D381" t="str">
            <v>五福臨門</v>
          </cell>
          <cell r="E381" t="str">
            <v>洋芋丁-凍</v>
          </cell>
          <cell r="F381">
            <v>19</v>
          </cell>
          <cell r="H381" t="str">
            <v>玉米粒非基改1k</v>
          </cell>
          <cell r="I381">
            <v>28</v>
          </cell>
          <cell r="K381" t="str">
            <v>CAS絞肉</v>
          </cell>
          <cell r="L381">
            <v>12</v>
          </cell>
          <cell r="N381" t="str">
            <v>紅蘿蔔-洗皮#</v>
          </cell>
          <cell r="O381">
            <v>12.5</v>
          </cell>
          <cell r="Q381" t="str">
            <v>豆干丁非基改</v>
          </cell>
          <cell r="R381">
            <v>12.5</v>
          </cell>
          <cell r="T381" t="str">
            <v>絞蒜仁</v>
          </cell>
          <cell r="U381">
            <v>0.4</v>
          </cell>
        </row>
        <row r="382">
          <cell r="D382" t="str">
            <v>田園四寶</v>
          </cell>
          <cell r="E382" t="str">
            <v>CAS絞肉</v>
          </cell>
          <cell r="F382">
            <v>8</v>
          </cell>
          <cell r="G382" t="str">
            <v>切絲</v>
          </cell>
          <cell r="H382" t="str">
            <v>三色丁非基改1k</v>
          </cell>
          <cell r="I382">
            <v>10</v>
          </cell>
          <cell r="J382" t="str">
            <v>切絲</v>
          </cell>
          <cell r="K382" t="str">
            <v>洋芋丁-凍</v>
          </cell>
          <cell r="L382">
            <v>60</v>
          </cell>
          <cell r="N382" t="str">
            <v>木耳絲/鮮</v>
          </cell>
          <cell r="O382">
            <v>6</v>
          </cell>
        </row>
        <row r="383">
          <cell r="D383" t="str">
            <v>脆炒洋芋</v>
          </cell>
          <cell r="E383" t="str">
            <v>洋芋絲</v>
          </cell>
          <cell r="F383">
            <v>50</v>
          </cell>
          <cell r="G383" t="str">
            <v>切絲</v>
          </cell>
          <cell r="H383" t="str">
            <v>CAS肉絲</v>
          </cell>
          <cell r="I383">
            <v>10</v>
          </cell>
          <cell r="J383" t="str">
            <v>切絲</v>
          </cell>
          <cell r="K383" t="str">
            <v>紅蘿蔔-洗皮#</v>
          </cell>
          <cell r="L383">
            <v>6</v>
          </cell>
          <cell r="N383" t="str">
            <v>木耳絲/鮮</v>
          </cell>
          <cell r="O383">
            <v>6</v>
          </cell>
          <cell r="Q383" t="str">
            <v>白醋-存</v>
          </cell>
          <cell r="R383">
            <v>1.1000000000000001</v>
          </cell>
        </row>
        <row r="384">
          <cell r="D384" t="str">
            <v>芋香五色</v>
          </cell>
          <cell r="E384" t="str">
            <v>CAS絞肉</v>
          </cell>
          <cell r="F384">
            <v>8</v>
          </cell>
          <cell r="G384" t="str">
            <v>切絲</v>
          </cell>
          <cell r="H384" t="str">
            <v>芋頭去皮</v>
          </cell>
          <cell r="I384">
            <v>20</v>
          </cell>
          <cell r="J384" t="str">
            <v>切絲</v>
          </cell>
          <cell r="K384" t="str">
            <v>洋芋丁-凍</v>
          </cell>
          <cell r="L384">
            <v>40</v>
          </cell>
          <cell r="N384" t="str">
            <v>三色丁非基改1k</v>
          </cell>
          <cell r="O384">
            <v>12.2</v>
          </cell>
          <cell r="Q384" t="str">
            <v>奶油500g無鹽</v>
          </cell>
          <cell r="R384">
            <v>1.1000000000000001</v>
          </cell>
        </row>
        <row r="385">
          <cell r="D385" t="str">
            <v>洋芋海苔燒</v>
          </cell>
          <cell r="E385" t="str">
            <v>洋芋去皮</v>
          </cell>
          <cell r="F385">
            <v>50</v>
          </cell>
          <cell r="G385" t="str">
            <v>切絲</v>
          </cell>
          <cell r="H385" t="str">
            <v>刈薯</v>
          </cell>
          <cell r="I385">
            <v>30</v>
          </cell>
          <cell r="J385" t="str">
            <v>切絲</v>
          </cell>
          <cell r="K385" t="str">
            <v>CAS碎培根</v>
          </cell>
          <cell r="L385">
            <v>8</v>
          </cell>
          <cell r="N385" t="str">
            <v>海苔粉</v>
          </cell>
          <cell r="O385">
            <v>0.3</v>
          </cell>
          <cell r="Q385" t="str">
            <v>奶油500g無鹽</v>
          </cell>
          <cell r="R385">
            <v>1.1000000000000001</v>
          </cell>
        </row>
        <row r="386">
          <cell r="D386" t="str">
            <v>奶油馬鈴薯</v>
          </cell>
          <cell r="E386" t="str">
            <v>洋芋大丁</v>
          </cell>
          <cell r="F386">
            <v>65</v>
          </cell>
          <cell r="H386" t="str">
            <v>CAS絞肉</v>
          </cell>
          <cell r="I386">
            <v>10</v>
          </cell>
          <cell r="K386" t="str">
            <v>洋蔥去皮</v>
          </cell>
          <cell r="L386">
            <v>7.5</v>
          </cell>
          <cell r="N386" t="str">
            <v>毛豆仁</v>
          </cell>
          <cell r="O386">
            <v>5</v>
          </cell>
          <cell r="Q386" t="str">
            <v>奶油500g無鹽</v>
          </cell>
          <cell r="R386">
            <v>1.1000000000000001</v>
          </cell>
        </row>
        <row r="387">
          <cell r="D387" t="str">
            <v>玉米肉茸</v>
          </cell>
          <cell r="E387" t="str">
            <v>CAS絞肉</v>
          </cell>
          <cell r="F387">
            <v>15</v>
          </cell>
          <cell r="H387" t="str">
            <v>玉米粒非基改1k</v>
          </cell>
          <cell r="I387">
            <v>42</v>
          </cell>
          <cell r="K387" t="str">
            <v>紅蘿蔔-洗皮#</v>
          </cell>
          <cell r="L387">
            <v>10</v>
          </cell>
          <cell r="N387" t="str">
            <v>木耳絲/鮮</v>
          </cell>
          <cell r="O387">
            <v>6</v>
          </cell>
          <cell r="Q387" t="str">
            <v>白醋-存</v>
          </cell>
          <cell r="R387">
            <v>4</v>
          </cell>
        </row>
        <row r="388">
          <cell r="D388" t="str">
            <v>醋溜土豆絲</v>
          </cell>
          <cell r="E388" t="str">
            <v>洋芋去皮</v>
          </cell>
          <cell r="F388">
            <v>50</v>
          </cell>
          <cell r="H388" t="str">
            <v>CAS肉絲</v>
          </cell>
          <cell r="I388">
            <v>10</v>
          </cell>
          <cell r="K388" t="str">
            <v>紅蘿蔔-洗皮#</v>
          </cell>
          <cell r="L388">
            <v>6</v>
          </cell>
          <cell r="N388" t="str">
            <v>木耳絲/鮮</v>
          </cell>
          <cell r="O388">
            <v>6</v>
          </cell>
          <cell r="Q388" t="str">
            <v>白醋-存</v>
          </cell>
          <cell r="R388">
            <v>4</v>
          </cell>
          <cell r="T388" t="str">
            <v>奶油500g無鹽</v>
          </cell>
          <cell r="U388">
            <v>2</v>
          </cell>
          <cell r="W388" t="str">
            <v>濃湯粉1K</v>
          </cell>
          <cell r="X388">
            <v>5</v>
          </cell>
        </row>
        <row r="389">
          <cell r="D389" t="str">
            <v>三色馬鈴薯</v>
          </cell>
          <cell r="E389" t="str">
            <v>洋芋大丁</v>
          </cell>
          <cell r="F389">
            <v>50</v>
          </cell>
          <cell r="H389" t="str">
            <v>玉米粒非基改1k</v>
          </cell>
          <cell r="I389">
            <v>12</v>
          </cell>
          <cell r="K389" t="str">
            <v>CAS絞肉</v>
          </cell>
          <cell r="L389">
            <v>12</v>
          </cell>
          <cell r="N389" t="str">
            <v>三色丁非基改1k</v>
          </cell>
          <cell r="O389">
            <v>6</v>
          </cell>
          <cell r="Q389" t="str">
            <v>CAS絞肉</v>
          </cell>
          <cell r="R389">
            <v>4</v>
          </cell>
        </row>
        <row r="390">
          <cell r="D390" t="str">
            <v>培根洋芋</v>
          </cell>
          <cell r="E390" t="str">
            <v>洋芋大丁</v>
          </cell>
          <cell r="F390">
            <v>50</v>
          </cell>
          <cell r="G390">
            <v>19</v>
          </cell>
          <cell r="H390" t="str">
            <v>洋蔥去皮</v>
          </cell>
          <cell r="I390">
            <v>20</v>
          </cell>
          <cell r="J390">
            <v>6</v>
          </cell>
          <cell r="K390" t="str">
            <v>紅蘿蔔-洗皮#</v>
          </cell>
          <cell r="L390">
            <v>6</v>
          </cell>
          <cell r="M390">
            <v>6</v>
          </cell>
          <cell r="N390" t="str">
            <v>碎培根</v>
          </cell>
          <cell r="O390">
            <v>4.5</v>
          </cell>
          <cell r="P390" t="str">
            <v>白蘿蔔7</v>
          </cell>
          <cell r="Q390" t="str">
            <v>碎培根</v>
          </cell>
          <cell r="R390">
            <v>4</v>
          </cell>
          <cell r="S390">
            <v>9</v>
          </cell>
          <cell r="T390" t="str">
            <v>奶油500g無鹽</v>
          </cell>
          <cell r="U390">
            <v>2</v>
          </cell>
          <cell r="W390" t="str">
            <v>絞蒜仁</v>
          </cell>
          <cell r="X390">
            <v>0.4</v>
          </cell>
        </row>
        <row r="391">
          <cell r="D391" t="str">
            <v>焗烤洋芋</v>
          </cell>
          <cell r="E391" t="str">
            <v>CAS碎培根</v>
          </cell>
          <cell r="F391">
            <v>8</v>
          </cell>
          <cell r="H391" t="str">
            <v>洋芋大丁</v>
          </cell>
          <cell r="I391">
            <v>65</v>
          </cell>
          <cell r="K391" t="str">
            <v>紅蘿蔔-洗皮#</v>
          </cell>
          <cell r="L391">
            <v>10</v>
          </cell>
          <cell r="N391" t="str">
            <v>起司乳酪絲</v>
          </cell>
          <cell r="O391">
            <v>8</v>
          </cell>
          <cell r="Q391" t="str">
            <v>CAS絞肉</v>
          </cell>
          <cell r="R391">
            <v>4</v>
          </cell>
          <cell r="T391" t="str">
            <v>奶油500g無鹽</v>
          </cell>
          <cell r="U391">
            <v>2</v>
          </cell>
          <cell r="W391" t="str">
            <v>濃湯粉1K</v>
          </cell>
          <cell r="X391">
            <v>5</v>
          </cell>
        </row>
        <row r="392">
          <cell r="D392" t="str">
            <v>毛豆鮑菇燒芋丁</v>
          </cell>
          <cell r="E392" t="str">
            <v>洋芋小丁</v>
          </cell>
          <cell r="F392">
            <v>60</v>
          </cell>
          <cell r="G392">
            <v>19</v>
          </cell>
          <cell r="H392" t="str">
            <v>毛豆仁</v>
          </cell>
          <cell r="I392">
            <v>6</v>
          </cell>
          <cell r="J392">
            <v>6</v>
          </cell>
          <cell r="K392" t="str">
            <v>杏鮑菇</v>
          </cell>
          <cell r="L392">
            <v>6</v>
          </cell>
          <cell r="M392">
            <v>6</v>
          </cell>
          <cell r="N392" t="str">
            <v>紅蘿蔔-洗皮#</v>
          </cell>
          <cell r="O392">
            <v>6</v>
          </cell>
          <cell r="P392" t="str">
            <v>白蘿蔔7</v>
          </cell>
          <cell r="Q392" t="str">
            <v>CAS絞肉</v>
          </cell>
          <cell r="R392">
            <v>4</v>
          </cell>
          <cell r="S392">
            <v>9</v>
          </cell>
          <cell r="T392" t="str">
            <v>奶油500g無鹽</v>
          </cell>
          <cell r="U392">
            <v>2</v>
          </cell>
          <cell r="W392" t="str">
            <v>濃湯粉1K</v>
          </cell>
          <cell r="X392">
            <v>5</v>
          </cell>
        </row>
        <row r="393">
          <cell r="D393" t="str">
            <v>白醬洋芋</v>
          </cell>
          <cell r="E393" t="str">
            <v>洋芋大丁</v>
          </cell>
          <cell r="F393">
            <v>65</v>
          </cell>
          <cell r="G393">
            <v>19</v>
          </cell>
          <cell r="H393" t="str">
            <v>毛豆仁</v>
          </cell>
          <cell r="I393">
            <v>4</v>
          </cell>
          <cell r="J393">
            <v>6</v>
          </cell>
          <cell r="K393" t="str">
            <v>玉米粒非基改1k</v>
          </cell>
          <cell r="L393">
            <v>4</v>
          </cell>
          <cell r="M393">
            <v>6</v>
          </cell>
          <cell r="N393" t="str">
            <v>紅蘿蔔-洗皮#</v>
          </cell>
          <cell r="O393">
            <v>4</v>
          </cell>
          <cell r="P393" t="str">
            <v>白蘿蔔7</v>
          </cell>
          <cell r="Q393" t="str">
            <v>碎培根</v>
          </cell>
          <cell r="R393">
            <v>4</v>
          </cell>
          <cell r="S393">
            <v>9</v>
          </cell>
          <cell r="T393" t="str">
            <v>奶油500g無鹽</v>
          </cell>
          <cell r="U393">
            <v>2</v>
          </cell>
          <cell r="W393" t="str">
            <v>濃湯粉1K</v>
          </cell>
          <cell r="X393">
            <v>5</v>
          </cell>
        </row>
        <row r="394">
          <cell r="D394" t="str">
            <v>豆製品</v>
          </cell>
          <cell r="E394" t="str">
            <v>黑豆干切九丁非基改</v>
          </cell>
          <cell r="F394">
            <v>33</v>
          </cell>
          <cell r="G394">
            <v>19</v>
          </cell>
          <cell r="H394" t="str">
            <v>海帶結</v>
          </cell>
          <cell r="I394">
            <v>13.2</v>
          </cell>
          <cell r="J394">
            <v>6</v>
          </cell>
          <cell r="K394" t="str">
            <v>虱目魚甜不辣條</v>
          </cell>
          <cell r="L394">
            <v>13.2</v>
          </cell>
          <cell r="M394">
            <v>6</v>
          </cell>
          <cell r="N394" t="str">
            <v>高麗菜-去外葉</v>
          </cell>
          <cell r="O394">
            <v>11</v>
          </cell>
          <cell r="P394" t="str">
            <v>白蘿蔔7</v>
          </cell>
          <cell r="Q394" t="str">
            <v>CAS米血糕丁</v>
          </cell>
          <cell r="R394">
            <v>13.2</v>
          </cell>
          <cell r="S394">
            <v>9</v>
          </cell>
          <cell r="T394" t="str">
            <v>辣椒</v>
          </cell>
          <cell r="U394">
            <v>0.2</v>
          </cell>
          <cell r="W394" t="str">
            <v>絞蒜仁</v>
          </cell>
          <cell r="X394">
            <v>0.4</v>
          </cell>
        </row>
        <row r="395">
          <cell r="D395" t="str">
            <v>綜合滷味</v>
          </cell>
          <cell r="E395" t="str">
            <v>黑豆干切九丁非基改</v>
          </cell>
          <cell r="F395">
            <v>33</v>
          </cell>
          <cell r="G395">
            <v>19</v>
          </cell>
          <cell r="H395" t="str">
            <v>海帶結</v>
          </cell>
          <cell r="I395">
            <v>13.2</v>
          </cell>
          <cell r="J395">
            <v>6</v>
          </cell>
          <cell r="K395" t="str">
            <v>虱目魚甜不辣條</v>
          </cell>
          <cell r="L395">
            <v>13.2</v>
          </cell>
          <cell r="M395">
            <v>6</v>
          </cell>
          <cell r="N395" t="str">
            <v>高麗菜-去外葉</v>
          </cell>
          <cell r="O395">
            <v>11</v>
          </cell>
          <cell r="P395" t="str">
            <v>白蘿蔔7</v>
          </cell>
          <cell r="Q395" t="str">
            <v>CAS米血糕丁</v>
          </cell>
          <cell r="R395">
            <v>13.2</v>
          </cell>
          <cell r="S395">
            <v>9</v>
          </cell>
          <cell r="T395" t="str">
            <v>辣椒</v>
          </cell>
          <cell r="U395">
            <v>0.2</v>
          </cell>
          <cell r="W395" t="str">
            <v>絞蒜仁</v>
          </cell>
          <cell r="X395">
            <v>0.4</v>
          </cell>
        </row>
        <row r="396">
          <cell r="D396" t="str">
            <v>滷雙寶</v>
          </cell>
          <cell r="E396" t="str">
            <v>CAS水煮蛋50入</v>
          </cell>
          <cell r="F396">
            <v>1</v>
          </cell>
          <cell r="H396" t="str">
            <v>三角油豆腐非基改</v>
          </cell>
          <cell r="I396">
            <v>55</v>
          </cell>
          <cell r="K396" t="str">
            <v>滷包10入</v>
          </cell>
          <cell r="L396">
            <v>1</v>
          </cell>
          <cell r="N396" t="str">
            <v>茶葉蛋滷包</v>
          </cell>
          <cell r="O396">
            <v>8</v>
          </cell>
          <cell r="Q396" t="str">
            <v>滷包</v>
          </cell>
          <cell r="R396">
            <v>1</v>
          </cell>
        </row>
        <row r="397">
          <cell r="D397" t="str">
            <v>茶香滷味</v>
          </cell>
          <cell r="E397" t="str">
            <v>CAS肉丁</v>
          </cell>
          <cell r="F397">
            <v>35</v>
          </cell>
          <cell r="H397" t="str">
            <v>海帶結</v>
          </cell>
          <cell r="I397">
            <v>15</v>
          </cell>
          <cell r="K397" t="str">
            <v>黑豆干切九丁非基改</v>
          </cell>
          <cell r="L397">
            <v>20</v>
          </cell>
          <cell r="N397" t="str">
            <v>茶葉蛋滷包</v>
          </cell>
          <cell r="O397">
            <v>0.1</v>
          </cell>
          <cell r="Q397" t="str">
            <v>蔥</v>
          </cell>
          <cell r="R397">
            <v>0.5</v>
          </cell>
        </row>
        <row r="398">
          <cell r="D398" t="str">
            <v>飄香滷味</v>
          </cell>
          <cell r="E398" t="str">
            <v>CAS肉丁</v>
          </cell>
          <cell r="F398">
            <v>35</v>
          </cell>
          <cell r="G398">
            <v>20</v>
          </cell>
          <cell r="H398" t="str">
            <v>海帶結</v>
          </cell>
          <cell r="I398">
            <v>15</v>
          </cell>
          <cell r="J398">
            <v>10</v>
          </cell>
          <cell r="K398" t="str">
            <v>黑豆干切九丁非基改</v>
          </cell>
          <cell r="L398">
            <v>20</v>
          </cell>
          <cell r="M398">
            <v>12</v>
          </cell>
          <cell r="N398" t="str">
            <v>滷包</v>
          </cell>
          <cell r="O398">
            <v>15</v>
          </cell>
          <cell r="P398">
            <v>9</v>
          </cell>
          <cell r="Q398" t="str">
            <v>滷包</v>
          </cell>
          <cell r="R398">
            <v>1</v>
          </cell>
        </row>
        <row r="399">
          <cell r="D399" t="str">
            <v>滷味拼盤</v>
          </cell>
          <cell r="E399" t="str">
            <v>CAS肉丁</v>
          </cell>
          <cell r="F399">
            <v>30</v>
          </cell>
          <cell r="G399">
            <v>12</v>
          </cell>
          <cell r="H399" t="str">
            <v>白蘿蔔-去頭</v>
          </cell>
          <cell r="I399">
            <v>30</v>
          </cell>
          <cell r="J399">
            <v>12</v>
          </cell>
          <cell r="K399" t="str">
            <v>鴿蛋</v>
          </cell>
          <cell r="L399">
            <v>12</v>
          </cell>
          <cell r="M399">
            <v>12</v>
          </cell>
          <cell r="N399" t="str">
            <v>黑豆干切九丁非基改</v>
          </cell>
          <cell r="O399">
            <v>15</v>
          </cell>
          <cell r="P399">
            <v>8</v>
          </cell>
          <cell r="Q399" t="str">
            <v>蔥</v>
          </cell>
          <cell r="R399">
            <v>0.5</v>
          </cell>
          <cell r="S399" t="str">
            <v>白蘿蔔15</v>
          </cell>
          <cell r="T399" t="str">
            <v>辣椒</v>
          </cell>
          <cell r="U399">
            <v>0.2</v>
          </cell>
          <cell r="W399" t="str">
            <v>絞蒜仁</v>
          </cell>
          <cell r="X399">
            <v>0.5</v>
          </cell>
        </row>
        <row r="400">
          <cell r="D400" t="str">
            <v>滷味</v>
          </cell>
          <cell r="E400" t="str">
            <v>油豆腐丁非基改</v>
          </cell>
          <cell r="F400">
            <v>30</v>
          </cell>
          <cell r="G400">
            <v>20</v>
          </cell>
          <cell r="H400" t="str">
            <v>海帶結</v>
          </cell>
          <cell r="I400">
            <v>12</v>
          </cell>
          <cell r="J400">
            <v>10</v>
          </cell>
          <cell r="K400" t="str">
            <v>白蘿蔔-去頭</v>
          </cell>
          <cell r="L400">
            <v>30</v>
          </cell>
          <cell r="M400">
            <v>12</v>
          </cell>
          <cell r="N400" t="str">
            <v>紅蘿蔔-洗皮#</v>
          </cell>
          <cell r="O400">
            <v>5</v>
          </cell>
          <cell r="P400">
            <v>9</v>
          </cell>
          <cell r="Q400" t="str">
            <v>滷包</v>
          </cell>
          <cell r="R400">
            <v>1</v>
          </cell>
        </row>
        <row r="401">
          <cell r="D401" t="str">
            <v>蘿蔔滷味</v>
          </cell>
          <cell r="E401" t="str">
            <v>油豆腐丁非基改</v>
          </cell>
          <cell r="F401">
            <v>25</v>
          </cell>
          <cell r="G401">
            <v>12</v>
          </cell>
          <cell r="H401" t="str">
            <v>海帶結</v>
          </cell>
          <cell r="I401">
            <v>12</v>
          </cell>
          <cell r="J401">
            <v>12</v>
          </cell>
          <cell r="K401" t="str">
            <v>白蘿蔔-去頭</v>
          </cell>
          <cell r="L401">
            <v>40</v>
          </cell>
          <cell r="M401">
            <v>12</v>
          </cell>
          <cell r="N401" t="str">
            <v>紅蘿蔔-洗皮#</v>
          </cell>
          <cell r="O401">
            <v>8</v>
          </cell>
          <cell r="P401">
            <v>8</v>
          </cell>
          <cell r="Q401" t="str">
            <v>滷包</v>
          </cell>
          <cell r="R401">
            <v>1</v>
          </cell>
          <cell r="S401" t="str">
            <v>白蘿蔔15</v>
          </cell>
          <cell r="T401" t="str">
            <v>辣椒</v>
          </cell>
          <cell r="U401">
            <v>0.2</v>
          </cell>
          <cell r="W401" t="str">
            <v>絞蒜仁</v>
          </cell>
          <cell r="X401">
            <v>0.5</v>
          </cell>
        </row>
        <row r="402">
          <cell r="D402" t="str">
            <v>家鄉滷味</v>
          </cell>
          <cell r="E402" t="str">
            <v>豆干2*2非基改</v>
          </cell>
          <cell r="F402">
            <v>30</v>
          </cell>
          <cell r="G402">
            <v>20</v>
          </cell>
          <cell r="H402" t="str">
            <v>鴿蛋Q</v>
          </cell>
          <cell r="I402">
            <v>20</v>
          </cell>
          <cell r="J402">
            <v>10</v>
          </cell>
          <cell r="K402" t="str">
            <v>海帶結</v>
          </cell>
          <cell r="L402">
            <v>20</v>
          </cell>
          <cell r="M402">
            <v>12</v>
          </cell>
          <cell r="N402" t="str">
            <v>辣椒</v>
          </cell>
          <cell r="O402">
            <v>0.1</v>
          </cell>
          <cell r="P402">
            <v>9</v>
          </cell>
          <cell r="Q402" t="str">
            <v>蔥</v>
          </cell>
          <cell r="R402">
            <v>0.5</v>
          </cell>
          <cell r="S402" t="str">
            <v>白蘿蔔15</v>
          </cell>
          <cell r="T402" t="str">
            <v>辣椒</v>
          </cell>
          <cell r="U402">
            <v>0.2</v>
          </cell>
          <cell r="W402" t="str">
            <v>絞蒜仁</v>
          </cell>
          <cell r="X402">
            <v>0.5</v>
          </cell>
        </row>
        <row r="403">
          <cell r="D403" t="str">
            <v>可口滷味</v>
          </cell>
          <cell r="E403" t="str">
            <v>白蘿蔔-去頭</v>
          </cell>
          <cell r="F403">
            <v>35</v>
          </cell>
          <cell r="G403">
            <v>20</v>
          </cell>
          <cell r="H403" t="str">
            <v>豆干2*2非基改</v>
          </cell>
          <cell r="I403">
            <v>17</v>
          </cell>
          <cell r="J403">
            <v>10</v>
          </cell>
          <cell r="K403" t="str">
            <v>CAS米血糕丁</v>
          </cell>
          <cell r="L403">
            <v>20.5</v>
          </cell>
          <cell r="M403">
            <v>12</v>
          </cell>
          <cell r="N403" t="str">
            <v>虱目魚甜不辣條</v>
          </cell>
          <cell r="O403">
            <v>15.5</v>
          </cell>
          <cell r="P403">
            <v>9</v>
          </cell>
          <cell r="Q403" t="str">
            <v>絞蒜仁</v>
          </cell>
          <cell r="R403">
            <v>0.5</v>
          </cell>
          <cell r="S403" t="str">
            <v>白蘿蔔15</v>
          </cell>
          <cell r="T403" t="str">
            <v>辣椒</v>
          </cell>
          <cell r="U403">
            <v>0.2</v>
          </cell>
          <cell r="W403" t="str">
            <v>絞蒜仁</v>
          </cell>
          <cell r="X403">
            <v>0.5</v>
          </cell>
        </row>
        <row r="404">
          <cell r="D404" t="str">
            <v>冠軍滷味</v>
          </cell>
          <cell r="E404" t="str">
            <v>虱目魚甜不辣條</v>
          </cell>
          <cell r="F404">
            <v>13</v>
          </cell>
          <cell r="G404">
            <v>12</v>
          </cell>
          <cell r="H404" t="str">
            <v>黑豆干切九丁非基改</v>
          </cell>
          <cell r="I404">
            <v>33</v>
          </cell>
          <cell r="J404">
            <v>12</v>
          </cell>
          <cell r="K404" t="str">
            <v>CAS米血糕丁</v>
          </cell>
          <cell r="L404">
            <v>20</v>
          </cell>
          <cell r="M404">
            <v>12</v>
          </cell>
          <cell r="N404" t="str">
            <v>海帶結</v>
          </cell>
          <cell r="O404">
            <v>13</v>
          </cell>
          <cell r="P404">
            <v>8</v>
          </cell>
          <cell r="Q404" t="str">
            <v>高麗菜-去外葉</v>
          </cell>
          <cell r="R404">
            <v>11</v>
          </cell>
          <cell r="S404" t="str">
            <v>白蘿蔔15</v>
          </cell>
          <cell r="T404" t="str">
            <v>辣椒</v>
          </cell>
          <cell r="U404">
            <v>0.2</v>
          </cell>
          <cell r="W404" t="str">
            <v>絞蒜仁</v>
          </cell>
          <cell r="X404">
            <v>0.5</v>
          </cell>
        </row>
        <row r="405">
          <cell r="D405" t="str">
            <v>魚香豆腐</v>
          </cell>
          <cell r="E405" t="str">
            <v>豆腐非基改4.5k</v>
          </cell>
          <cell r="F405">
            <v>60.2</v>
          </cell>
          <cell r="H405" t="str">
            <v>CAS絞肉</v>
          </cell>
          <cell r="I405">
            <v>7</v>
          </cell>
          <cell r="K405" t="str">
            <v>三色丁非基改1k</v>
          </cell>
          <cell r="L405">
            <v>10</v>
          </cell>
          <cell r="N405" t="str">
            <v>洋蔥去皮</v>
          </cell>
          <cell r="O405">
            <v>12</v>
          </cell>
          <cell r="Q405" t="str">
            <v>十全辣豆瓣醬640g</v>
          </cell>
          <cell r="R405">
            <v>1</v>
          </cell>
        </row>
        <row r="406">
          <cell r="D406" t="str">
            <v>麻婆豆腐</v>
          </cell>
          <cell r="E406" t="str">
            <v>豆腐非基改4.5k</v>
          </cell>
          <cell r="F406">
            <v>60.2</v>
          </cell>
          <cell r="H406" t="str">
            <v>CAS絞肉</v>
          </cell>
          <cell r="I406">
            <v>7</v>
          </cell>
          <cell r="K406" t="str">
            <v>三色丁非基改1k</v>
          </cell>
          <cell r="L406">
            <v>7</v>
          </cell>
          <cell r="N406" t="str">
            <v>蔥</v>
          </cell>
          <cell r="O406">
            <v>0.5</v>
          </cell>
          <cell r="Q406" t="str">
            <v>十全辣豆瓣醬640g</v>
          </cell>
          <cell r="R406">
            <v>2</v>
          </cell>
          <cell r="T406" t="str">
            <v>木耳絲/鮮</v>
          </cell>
          <cell r="U406">
            <v>6</v>
          </cell>
        </row>
        <row r="407">
          <cell r="D407" t="str">
            <v>蔥燒豆腐</v>
          </cell>
          <cell r="E407" t="str">
            <v>CAS肉片</v>
          </cell>
          <cell r="F407">
            <v>7</v>
          </cell>
          <cell r="H407" t="str">
            <v>豆腐非基改4.5k</v>
          </cell>
          <cell r="I407">
            <v>60</v>
          </cell>
          <cell r="K407" t="str">
            <v>洋蔥去皮</v>
          </cell>
          <cell r="L407">
            <v>8</v>
          </cell>
          <cell r="N407" t="str">
            <v>紅蘿蔔-洗皮#</v>
          </cell>
          <cell r="O407">
            <v>3.5</v>
          </cell>
          <cell r="Q407" t="str">
            <v>蔥</v>
          </cell>
          <cell r="R407">
            <v>1.5</v>
          </cell>
        </row>
        <row r="408">
          <cell r="D408" t="str">
            <v>三色燴豆腐</v>
          </cell>
          <cell r="E408" t="str">
            <v>豆腐非基改4.5k</v>
          </cell>
          <cell r="F408">
            <v>55</v>
          </cell>
          <cell r="H408" t="str">
            <v>CAS絞肉</v>
          </cell>
          <cell r="I408">
            <v>7</v>
          </cell>
          <cell r="K408" t="str">
            <v>三色丁非基改1k</v>
          </cell>
          <cell r="L408">
            <v>7</v>
          </cell>
          <cell r="N408" t="str">
            <v>蔥</v>
          </cell>
          <cell r="O408">
            <v>0.5</v>
          </cell>
          <cell r="Q408" t="str">
            <v>蔥</v>
          </cell>
          <cell r="R408">
            <v>0.5</v>
          </cell>
          <cell r="T408" t="str">
            <v>CAS肉絲</v>
          </cell>
          <cell r="U408">
            <v>5</v>
          </cell>
        </row>
        <row r="409">
          <cell r="D409" t="str">
            <v>玉米燴豆腐</v>
          </cell>
          <cell r="E409" t="str">
            <v>豆腐非基改4.5k</v>
          </cell>
          <cell r="F409">
            <v>55</v>
          </cell>
          <cell r="H409" t="str">
            <v>CAS絞肉</v>
          </cell>
          <cell r="I409">
            <v>7</v>
          </cell>
          <cell r="K409" t="str">
            <v>玉米粒非基改1k</v>
          </cell>
          <cell r="L409">
            <v>7</v>
          </cell>
          <cell r="N409" t="str">
            <v>蔥</v>
          </cell>
          <cell r="O409">
            <v>0.5</v>
          </cell>
          <cell r="Q409" t="str">
            <v>蒜味花生片</v>
          </cell>
          <cell r="R409">
            <v>1.7</v>
          </cell>
          <cell r="T409" t="str">
            <v>木耳絲/鮮</v>
          </cell>
          <cell r="U409">
            <v>6</v>
          </cell>
        </row>
        <row r="410">
          <cell r="D410" t="str">
            <v>彩蔬燴豆腐</v>
          </cell>
          <cell r="E410" t="str">
            <v>豆腐非基改4.5k</v>
          </cell>
          <cell r="F410">
            <v>55</v>
          </cell>
          <cell r="H410" t="str">
            <v>CAS絞肉</v>
          </cell>
          <cell r="I410">
            <v>7</v>
          </cell>
          <cell r="K410" t="str">
            <v>彩椒</v>
          </cell>
          <cell r="L410">
            <v>7</v>
          </cell>
          <cell r="N410" t="str">
            <v>大白菜-去外葉</v>
          </cell>
          <cell r="O410">
            <v>7</v>
          </cell>
          <cell r="Q410" t="str">
            <v>紅蘿蔔-洗皮#</v>
          </cell>
          <cell r="R410">
            <v>6</v>
          </cell>
          <cell r="T410" t="str">
            <v>木耳絲/鮮</v>
          </cell>
          <cell r="U410">
            <v>6</v>
          </cell>
        </row>
        <row r="411">
          <cell r="D411" t="str">
            <v>什錦凍豆腐</v>
          </cell>
          <cell r="E411" t="str">
            <v>凍豆腐非基改kg</v>
          </cell>
          <cell r="F411">
            <v>40</v>
          </cell>
          <cell r="H411" t="str">
            <v>CAS肉絲</v>
          </cell>
          <cell r="I411">
            <v>8</v>
          </cell>
          <cell r="K411" t="str">
            <v>大白菜-去外葉</v>
          </cell>
          <cell r="L411">
            <v>20</v>
          </cell>
          <cell r="N411" t="str">
            <v>鮮香菇</v>
          </cell>
          <cell r="O411">
            <v>4</v>
          </cell>
          <cell r="Q411" t="str">
            <v>紅蘿蔔-洗皮#</v>
          </cell>
          <cell r="R411">
            <v>6</v>
          </cell>
          <cell r="T411" t="str">
            <v>木耳絲/鮮</v>
          </cell>
          <cell r="U411">
            <v>6</v>
          </cell>
        </row>
        <row r="412">
          <cell r="D412" t="str">
            <v>蒜香小魚豆干</v>
          </cell>
          <cell r="E412" t="str">
            <v>小魚干</v>
          </cell>
          <cell r="F412">
            <v>4</v>
          </cell>
          <cell r="H412" t="str">
            <v>豆干片非基改</v>
          </cell>
          <cell r="I412">
            <v>58</v>
          </cell>
          <cell r="K412" t="str">
            <v>蔥</v>
          </cell>
          <cell r="L412">
            <v>0.5</v>
          </cell>
          <cell r="N412" t="str">
            <v>辣椒</v>
          </cell>
          <cell r="O412">
            <v>0.3</v>
          </cell>
          <cell r="Q412" t="str">
            <v>蒜味花生片</v>
          </cell>
          <cell r="R412">
            <v>1.7</v>
          </cell>
          <cell r="T412" t="str">
            <v>CAS肉絲</v>
          </cell>
          <cell r="U412">
            <v>5</v>
          </cell>
        </row>
        <row r="413">
          <cell r="D413" t="str">
            <v>沙茶麵腸</v>
          </cell>
          <cell r="E413" t="str">
            <v>麵腸片</v>
          </cell>
          <cell r="F413">
            <v>60</v>
          </cell>
          <cell r="H413" t="str">
            <v>杏鮑菇</v>
          </cell>
          <cell r="I413">
            <v>10</v>
          </cell>
          <cell r="K413" t="str">
            <v>洋蔥去皮</v>
          </cell>
          <cell r="L413">
            <v>10</v>
          </cell>
          <cell r="N413" t="str">
            <v>紅蘿蔔-洗皮#</v>
          </cell>
          <cell r="O413">
            <v>5</v>
          </cell>
          <cell r="Q413" t="str">
            <v>蔥</v>
          </cell>
          <cell r="R413">
            <v>0.5</v>
          </cell>
          <cell r="T413" t="str">
            <v>CAS肉絲</v>
          </cell>
          <cell r="U413">
            <v>5</v>
          </cell>
        </row>
        <row r="414">
          <cell r="D414" t="str">
            <v>醬燒麵腸</v>
          </cell>
          <cell r="E414" t="str">
            <v>麵腸片</v>
          </cell>
          <cell r="F414">
            <v>60</v>
          </cell>
          <cell r="H414" t="str">
            <v>彩椒</v>
          </cell>
          <cell r="I414">
            <v>15</v>
          </cell>
          <cell r="K414" t="str">
            <v>洋蔥去皮</v>
          </cell>
          <cell r="L414">
            <v>15</v>
          </cell>
          <cell r="N414" t="str">
            <v>蔥</v>
          </cell>
          <cell r="O414">
            <v>0.6</v>
          </cell>
        </row>
        <row r="415">
          <cell r="D415" t="str">
            <v>酸菜麵腸</v>
          </cell>
          <cell r="E415" t="str">
            <v>麵腸片</v>
          </cell>
          <cell r="F415">
            <v>52</v>
          </cell>
          <cell r="H415" t="str">
            <v>酸菜心絲</v>
          </cell>
          <cell r="I415">
            <v>15.5</v>
          </cell>
          <cell r="K415" t="str">
            <v>辣椒</v>
          </cell>
          <cell r="L415">
            <v>0.5</v>
          </cell>
          <cell r="N415" t="str">
            <v>CAS絞肉</v>
          </cell>
          <cell r="O415">
            <v>5</v>
          </cell>
          <cell r="Q415" t="str">
            <v>絞紅蔥頭</v>
          </cell>
          <cell r="R415">
            <v>0.7</v>
          </cell>
          <cell r="T415" t="str">
            <v>紅蘿蔔-洗皮</v>
          </cell>
          <cell r="U415">
            <v>5</v>
          </cell>
        </row>
        <row r="416">
          <cell r="D416" t="str">
            <v>豉汁豆腐</v>
          </cell>
          <cell r="E416" t="str">
            <v>豆腐非基改4.5k</v>
          </cell>
          <cell r="F416">
            <v>60.2</v>
          </cell>
          <cell r="H416" t="str">
            <v>CAS絞肉</v>
          </cell>
          <cell r="I416">
            <v>7</v>
          </cell>
          <cell r="K416" t="str">
            <v>蔥</v>
          </cell>
          <cell r="L416">
            <v>0.5</v>
          </cell>
          <cell r="N416" t="str">
            <v>黑豆豉</v>
          </cell>
          <cell r="O416">
            <v>0.5</v>
          </cell>
          <cell r="Q416" t="str">
            <v>蝦米</v>
          </cell>
          <cell r="R416">
            <v>0.6</v>
          </cell>
          <cell r="T416" t="str">
            <v>胡椒粉-存</v>
          </cell>
        </row>
        <row r="417">
          <cell r="D417" t="str">
            <v>豉汁豆腐</v>
          </cell>
          <cell r="E417" t="str">
            <v>豆腐非基改4.5k</v>
          </cell>
          <cell r="F417">
            <v>60.2</v>
          </cell>
          <cell r="H417" t="str">
            <v>CAS絞肉</v>
          </cell>
          <cell r="I417">
            <v>7</v>
          </cell>
          <cell r="K417" t="str">
            <v>蔥</v>
          </cell>
          <cell r="L417">
            <v>0.5</v>
          </cell>
          <cell r="N417" t="str">
            <v>黑豆豉</v>
          </cell>
          <cell r="O417">
            <v>0.5</v>
          </cell>
          <cell r="Q417" t="str">
            <v>蔥</v>
          </cell>
          <cell r="R417">
            <v>0.5</v>
          </cell>
          <cell r="T417" t="str">
            <v>紅蘿蔔-洗皮</v>
          </cell>
          <cell r="U417">
            <v>5</v>
          </cell>
        </row>
        <row r="418">
          <cell r="D418" t="str">
            <v>蕃茄滑蛋豆腐</v>
          </cell>
          <cell r="E418" t="str">
            <v>大蕃茄</v>
          </cell>
          <cell r="F418">
            <v>20</v>
          </cell>
          <cell r="H418" t="str">
            <v>豆腐非基改4.5k</v>
          </cell>
          <cell r="I418">
            <v>60</v>
          </cell>
          <cell r="K418" t="str">
            <v>洗選蛋</v>
          </cell>
          <cell r="L418">
            <v>14</v>
          </cell>
          <cell r="N418" t="str">
            <v>洋蔥去皮</v>
          </cell>
          <cell r="O418">
            <v>10</v>
          </cell>
          <cell r="Q418" t="str">
            <v>蔥</v>
          </cell>
          <cell r="R418">
            <v>0.5</v>
          </cell>
          <cell r="T418" t="str">
            <v>胡椒粉-存</v>
          </cell>
          <cell r="U418">
            <v>5</v>
          </cell>
        </row>
        <row r="419">
          <cell r="D419" t="str">
            <v>白蘿蔔</v>
          </cell>
          <cell r="E419" t="str">
            <v>白蘿蔔-去頭</v>
          </cell>
          <cell r="F419">
            <v>65</v>
          </cell>
          <cell r="H419" t="str">
            <v>CAS肉絲</v>
          </cell>
          <cell r="I419">
            <v>10</v>
          </cell>
          <cell r="K419" t="str">
            <v>蝦米</v>
          </cell>
          <cell r="L419">
            <v>0.5</v>
          </cell>
          <cell r="N419" t="str">
            <v>蔥</v>
          </cell>
          <cell r="O419">
            <v>0.5</v>
          </cell>
          <cell r="Q419" t="str">
            <v>絞紅蔥頭</v>
          </cell>
          <cell r="R419">
            <v>0.7</v>
          </cell>
          <cell r="T419" t="str">
            <v>紅蘿蔔-洗皮#</v>
          </cell>
          <cell r="U419">
            <v>5</v>
          </cell>
        </row>
        <row r="420">
          <cell r="D420" t="str">
            <v>開陽蘿蔔</v>
          </cell>
          <cell r="E420" t="str">
            <v>白蘿蔔-去頭</v>
          </cell>
          <cell r="F420">
            <v>65</v>
          </cell>
          <cell r="H420" t="str">
            <v>CAS肉絲</v>
          </cell>
          <cell r="I420">
            <v>10</v>
          </cell>
          <cell r="J420" t="str">
            <v>嘉楠貴</v>
          </cell>
          <cell r="K420" t="str">
            <v>蝦米</v>
          </cell>
          <cell r="L420">
            <v>0.5</v>
          </cell>
          <cell r="N420" t="str">
            <v>蔥</v>
          </cell>
          <cell r="O420">
            <v>0.5</v>
          </cell>
          <cell r="Q420" t="str">
            <v>絞紅蔥頭</v>
          </cell>
          <cell r="R420">
            <v>0.7</v>
          </cell>
          <cell r="T420" t="str">
            <v>紅蘿蔔-洗皮#</v>
          </cell>
          <cell r="U420">
            <v>5</v>
          </cell>
        </row>
        <row r="421">
          <cell r="D421" t="str">
            <v>客家蘿蔔絲</v>
          </cell>
          <cell r="E421" t="str">
            <v>白蘿蔔-去頭</v>
          </cell>
          <cell r="F421">
            <v>60</v>
          </cell>
          <cell r="H421" t="str">
            <v>CAS肉絲</v>
          </cell>
          <cell r="I421">
            <v>7.8</v>
          </cell>
          <cell r="K421" t="str">
            <v>紅蘿蔔-洗皮#</v>
          </cell>
          <cell r="L421">
            <v>9.6999999999999993</v>
          </cell>
          <cell r="N421" t="str">
            <v>香菇絲</v>
          </cell>
          <cell r="O421">
            <v>0.6</v>
          </cell>
          <cell r="Q421" t="str">
            <v>蝦米</v>
          </cell>
          <cell r="R421">
            <v>0.6</v>
          </cell>
          <cell r="T421" t="str">
            <v>胡椒粉-存</v>
          </cell>
        </row>
        <row r="422">
          <cell r="D422" t="str">
            <v>關東煮</v>
          </cell>
          <cell r="E422" t="str">
            <v>白蘿蔔-去頭</v>
          </cell>
          <cell r="F422">
            <v>30</v>
          </cell>
          <cell r="H422" t="str">
            <v>虱目魚甜不辣條</v>
          </cell>
          <cell r="I422">
            <v>15</v>
          </cell>
          <cell r="J422" t="str">
            <v>嘉楠貴</v>
          </cell>
          <cell r="K422" t="str">
            <v>CAS米血糕丁</v>
          </cell>
          <cell r="L422">
            <v>12</v>
          </cell>
          <cell r="N422" t="str">
            <v>蒟蒻小捲</v>
          </cell>
          <cell r="O422">
            <v>14</v>
          </cell>
          <cell r="Q422" t="str">
            <v>蔥</v>
          </cell>
          <cell r="R422">
            <v>1</v>
          </cell>
        </row>
        <row r="423">
          <cell r="D423" t="str">
            <v>蘿蔔錦羹</v>
          </cell>
          <cell r="E423" t="str">
            <v>白蘿蔔-去頭</v>
          </cell>
          <cell r="F423">
            <v>60</v>
          </cell>
          <cell r="H423" t="str">
            <v>虱目魚羹CAS</v>
          </cell>
          <cell r="I423">
            <v>12</v>
          </cell>
          <cell r="J423" t="str">
            <v>嘉楠貴</v>
          </cell>
          <cell r="K423" t="str">
            <v>紅蘿蔔-洗皮#</v>
          </cell>
          <cell r="L423">
            <v>8</v>
          </cell>
          <cell r="N423" t="str">
            <v>鮮香菇</v>
          </cell>
          <cell r="O423">
            <v>2</v>
          </cell>
          <cell r="Q423" t="str">
            <v>香菜</v>
          </cell>
          <cell r="R423">
            <v>0.5</v>
          </cell>
          <cell r="T423" t="str">
            <v>薑絲</v>
          </cell>
          <cell r="U423">
            <v>0.3</v>
          </cell>
        </row>
        <row r="424">
          <cell r="D424" t="str">
            <v>日式關東煮</v>
          </cell>
          <cell r="E424" t="str">
            <v>白蘿蔔-去頭</v>
          </cell>
          <cell r="F424">
            <v>46.5</v>
          </cell>
          <cell r="H424" t="str">
            <v>油豆腐丁非基改</v>
          </cell>
          <cell r="I424">
            <v>13.2</v>
          </cell>
          <cell r="J424" t="str">
            <v>嘉楠貴</v>
          </cell>
          <cell r="K424" t="str">
            <v>虱目魚甜不辣條</v>
          </cell>
          <cell r="L424">
            <v>20</v>
          </cell>
          <cell r="N424" t="str">
            <v>CAS米血糕丁</v>
          </cell>
          <cell r="O424">
            <v>13.2</v>
          </cell>
          <cell r="Q424" t="str">
            <v>柴魚片</v>
          </cell>
          <cell r="R424">
            <v>1.3</v>
          </cell>
        </row>
        <row r="425">
          <cell r="D425" t="str">
            <v>蘿蔔燴肉羹(貴</v>
          </cell>
          <cell r="E425" t="str">
            <v>白蘿蔔-去頭</v>
          </cell>
          <cell r="F425">
            <v>60</v>
          </cell>
          <cell r="H425" t="str">
            <v>CAS肉羹</v>
          </cell>
          <cell r="I425">
            <v>12</v>
          </cell>
          <cell r="J425" t="str">
            <v>嘉楠貴</v>
          </cell>
          <cell r="K425" t="str">
            <v>紅蘿蔔-洗皮#</v>
          </cell>
          <cell r="L425">
            <v>8</v>
          </cell>
          <cell r="N425" t="str">
            <v>鮮香菇</v>
          </cell>
          <cell r="O425">
            <v>2</v>
          </cell>
          <cell r="Q425" t="str">
            <v>木耳絲/鮮</v>
          </cell>
          <cell r="R425">
            <v>2</v>
          </cell>
          <cell r="T425" t="str">
            <v>薑絲</v>
          </cell>
          <cell r="U425">
            <v>0.3</v>
          </cell>
        </row>
        <row r="426">
          <cell r="D426" t="str">
            <v>蘿蔔滷麵輪</v>
          </cell>
          <cell r="E426" t="str">
            <v>白蘿蔔-去頭</v>
          </cell>
          <cell r="F426">
            <v>55</v>
          </cell>
          <cell r="H426" t="str">
            <v>麵輪</v>
          </cell>
          <cell r="I426">
            <v>8</v>
          </cell>
          <cell r="K426" t="str">
            <v>紅蘿蔔-洗皮#</v>
          </cell>
          <cell r="L426">
            <v>8</v>
          </cell>
          <cell r="N426" t="str">
            <v>味醂</v>
          </cell>
          <cell r="O426">
            <v>2</v>
          </cell>
          <cell r="Q426" t="str">
            <v>木耳絲/鮮</v>
          </cell>
          <cell r="R426">
            <v>4</v>
          </cell>
          <cell r="T426" t="str">
            <v>薑絲</v>
          </cell>
          <cell r="U426">
            <v>0.3</v>
          </cell>
        </row>
        <row r="427">
          <cell r="D427" t="str">
            <v>佃煮麵輪</v>
          </cell>
          <cell r="E427" t="str">
            <v>白蘿蔔-去頭</v>
          </cell>
          <cell r="F427">
            <v>55</v>
          </cell>
          <cell r="H427" t="str">
            <v>麵輪</v>
          </cell>
          <cell r="I427">
            <v>8</v>
          </cell>
          <cell r="K427" t="str">
            <v>紅蘿蔔-洗皮#</v>
          </cell>
          <cell r="L427">
            <v>8</v>
          </cell>
          <cell r="N427" t="str">
            <v>味醂</v>
          </cell>
          <cell r="O427">
            <v>2</v>
          </cell>
          <cell r="Q427" t="str">
            <v>木耳絲/鮮</v>
          </cell>
          <cell r="R427">
            <v>4</v>
          </cell>
          <cell r="T427" t="str">
            <v>薑絲</v>
          </cell>
          <cell r="U427">
            <v>0.3</v>
          </cell>
        </row>
        <row r="428">
          <cell r="D428" t="str">
            <v>什錦燴蘿蔔</v>
          </cell>
          <cell r="E428" t="str">
            <v>CAS肉絲</v>
          </cell>
          <cell r="F428">
            <v>5.5</v>
          </cell>
          <cell r="H428" t="str">
            <v>白蘿蔔</v>
          </cell>
          <cell r="I428">
            <v>66</v>
          </cell>
          <cell r="K428" t="str">
            <v>紅蘿蔔-洗皮#</v>
          </cell>
          <cell r="L428">
            <v>5.5</v>
          </cell>
          <cell r="N428" t="str">
            <v>脆筍絲1.8k</v>
          </cell>
          <cell r="O428">
            <v>9.5</v>
          </cell>
          <cell r="Q428" t="str">
            <v>木耳絲/鮮</v>
          </cell>
          <cell r="R428">
            <v>4</v>
          </cell>
          <cell r="T428" t="str">
            <v>薑絲</v>
          </cell>
          <cell r="U428">
            <v>0.3</v>
          </cell>
        </row>
        <row r="429">
          <cell r="D429" t="str">
            <v>涼薯三絲</v>
          </cell>
          <cell r="E429" t="str">
            <v>刈薯</v>
          </cell>
          <cell r="F429">
            <v>60</v>
          </cell>
          <cell r="H429" t="str">
            <v>CAS肉絲</v>
          </cell>
          <cell r="I429">
            <v>5.5</v>
          </cell>
          <cell r="K429" t="str">
            <v>木耳絲/鮮</v>
          </cell>
          <cell r="L429">
            <v>5</v>
          </cell>
          <cell r="N429" t="str">
            <v>紅蘿蔔-洗皮#</v>
          </cell>
          <cell r="O429">
            <v>3</v>
          </cell>
          <cell r="Q429" t="str">
            <v>十全辣豆瓣醬640g</v>
          </cell>
        </row>
        <row r="430">
          <cell r="D430" t="str">
            <v>三絲炒木耳</v>
          </cell>
          <cell r="E430" t="str">
            <v>木耳絲/鮮</v>
          </cell>
          <cell r="F430">
            <v>23</v>
          </cell>
          <cell r="H430" t="str">
            <v>刈薯</v>
          </cell>
          <cell r="I430">
            <v>38</v>
          </cell>
          <cell r="K430" t="str">
            <v>CAS肉絲</v>
          </cell>
          <cell r="L430">
            <v>10</v>
          </cell>
          <cell r="N430" t="str">
            <v>紅蘿蔔-洗皮#</v>
          </cell>
          <cell r="O430">
            <v>3</v>
          </cell>
        </row>
        <row r="431">
          <cell r="D431" t="str">
            <v>筍</v>
          </cell>
          <cell r="E431" t="str">
            <v>筍干1.8k</v>
          </cell>
          <cell r="F431">
            <v>35</v>
          </cell>
          <cell r="H431" t="str">
            <v>麵輪</v>
          </cell>
          <cell r="I431">
            <v>8.1999999999999993</v>
          </cell>
          <cell r="K431" t="str">
            <v>CAS肉片</v>
          </cell>
          <cell r="L431">
            <v>10.5</v>
          </cell>
          <cell r="N431" t="str">
            <v>紅蘿蔔-洗皮#</v>
          </cell>
          <cell r="O431">
            <v>3.5</v>
          </cell>
          <cell r="Q431" t="str">
            <v>蔥</v>
          </cell>
          <cell r="R431">
            <v>0.5</v>
          </cell>
        </row>
        <row r="432">
          <cell r="D432" t="str">
            <v>筍香麵輪</v>
          </cell>
          <cell r="E432" t="str">
            <v>筍干1.8k</v>
          </cell>
          <cell r="F432">
            <v>35</v>
          </cell>
          <cell r="H432" t="str">
            <v>麵輪</v>
          </cell>
          <cell r="I432">
            <v>8.1999999999999993</v>
          </cell>
          <cell r="K432" t="str">
            <v>CAS肉片</v>
          </cell>
          <cell r="L432">
            <v>10.5</v>
          </cell>
          <cell r="N432" t="str">
            <v>紅蘿蔔-洗皮#</v>
          </cell>
          <cell r="O432">
            <v>3.5</v>
          </cell>
          <cell r="Q432" t="str">
            <v>十全辣豆瓣醬640g</v>
          </cell>
        </row>
        <row r="433">
          <cell r="D433" t="str">
            <v>筍香麵輪(蘿蔔</v>
          </cell>
          <cell r="E433" t="str">
            <v>白蘿蔔-去頭</v>
          </cell>
          <cell r="F433">
            <v>30</v>
          </cell>
          <cell r="H433" t="str">
            <v>筍干1.8k</v>
          </cell>
          <cell r="I433">
            <v>28</v>
          </cell>
          <cell r="K433" t="str">
            <v>麵輪</v>
          </cell>
          <cell r="L433">
            <v>15</v>
          </cell>
          <cell r="N433" t="str">
            <v>紅蘿蔔-洗皮#</v>
          </cell>
          <cell r="O433">
            <v>6</v>
          </cell>
          <cell r="Q433" t="str">
            <v>十全辣豆瓣醬640g</v>
          </cell>
          <cell r="R433">
            <v>0.5</v>
          </cell>
        </row>
        <row r="434">
          <cell r="D434" t="str">
            <v>豆瓣桂筍</v>
          </cell>
          <cell r="E434" t="str">
            <v>桂竹筍</v>
          </cell>
          <cell r="F434">
            <v>51</v>
          </cell>
          <cell r="H434" t="str">
            <v>CAS肉絲</v>
          </cell>
          <cell r="I434">
            <v>10</v>
          </cell>
          <cell r="K434" t="str">
            <v>辣椒</v>
          </cell>
          <cell r="L434">
            <v>0.5</v>
          </cell>
          <cell r="N434" t="str">
            <v>絞紅蔥頭</v>
          </cell>
          <cell r="O434">
            <v>0.6</v>
          </cell>
          <cell r="Q434" t="str">
            <v>十全辣豆瓣醬640g</v>
          </cell>
          <cell r="R434">
            <v>0.5</v>
          </cell>
        </row>
        <row r="435">
          <cell r="D435" t="str">
            <v>桂筍肉絲</v>
          </cell>
          <cell r="E435" t="str">
            <v>桂竹筍</v>
          </cell>
          <cell r="F435">
            <v>51</v>
          </cell>
          <cell r="H435" t="str">
            <v>CAS肉絲</v>
          </cell>
          <cell r="I435">
            <v>10</v>
          </cell>
          <cell r="K435" t="str">
            <v>薑絲</v>
          </cell>
          <cell r="L435">
            <v>0.5</v>
          </cell>
          <cell r="N435" t="str">
            <v>辣椒</v>
          </cell>
          <cell r="O435">
            <v>0.5</v>
          </cell>
          <cell r="Q435" t="str">
            <v>蔥</v>
          </cell>
          <cell r="R435">
            <v>0.5</v>
          </cell>
        </row>
        <row r="436">
          <cell r="D436" t="str">
            <v>醬燒黃芽肉絲</v>
          </cell>
          <cell r="E436" t="str">
            <v>黃豆芽非基改</v>
          </cell>
          <cell r="F436">
            <v>35</v>
          </cell>
          <cell r="H436" t="str">
            <v>CAS肉絲</v>
          </cell>
          <cell r="I436">
            <v>10</v>
          </cell>
          <cell r="K436" t="str">
            <v>虱目魚甜不辣絲3k</v>
          </cell>
          <cell r="L436">
            <v>15</v>
          </cell>
          <cell r="N436" t="str">
            <v>紅蘿蔔-洗皮#</v>
          </cell>
          <cell r="O436">
            <v>4</v>
          </cell>
          <cell r="Q436" t="str">
            <v>蔥</v>
          </cell>
          <cell r="R436">
            <v>0.5</v>
          </cell>
        </row>
        <row r="437">
          <cell r="D437" t="str">
            <v>香炒甜條</v>
          </cell>
          <cell r="E437" t="str">
            <v>甜不辣絲</v>
          </cell>
          <cell r="F437">
            <v>45</v>
          </cell>
          <cell r="H437" t="str">
            <v>洋蔥去皮</v>
          </cell>
          <cell r="I437">
            <v>20</v>
          </cell>
          <cell r="K437" t="str">
            <v>彩椒</v>
          </cell>
          <cell r="L437">
            <v>10</v>
          </cell>
          <cell r="N437" t="str">
            <v>蕃茄醬-存</v>
          </cell>
          <cell r="O437">
            <v>5</v>
          </cell>
          <cell r="Q437" t="str">
            <v>絞蒜仁</v>
          </cell>
          <cell r="R437">
            <v>0.3</v>
          </cell>
        </row>
        <row r="438">
          <cell r="D438" t="str">
            <v>冷凍蔬菜</v>
          </cell>
          <cell r="E438" t="str">
            <v>青花菜-凍</v>
          </cell>
          <cell r="F438">
            <v>80</v>
          </cell>
          <cell r="H438" t="str">
            <v>雪白菇</v>
          </cell>
          <cell r="I438">
            <v>5</v>
          </cell>
          <cell r="K438" t="str">
            <v>紅蘿蔔-洗皮#</v>
          </cell>
          <cell r="L438">
            <v>5</v>
          </cell>
          <cell r="N438" t="str">
            <v>絞蒜仁</v>
          </cell>
          <cell r="O438">
            <v>0.5</v>
          </cell>
          <cell r="Q438" t="str">
            <v>絞蒜仁</v>
          </cell>
          <cell r="R438">
            <v>0.3</v>
          </cell>
        </row>
        <row r="439">
          <cell r="D439" t="str">
            <v>雪菇青花椰</v>
          </cell>
          <cell r="E439" t="str">
            <v>青花菜-凍</v>
          </cell>
          <cell r="F439">
            <v>80</v>
          </cell>
          <cell r="H439" t="str">
            <v>雪白菇</v>
          </cell>
          <cell r="I439">
            <v>5</v>
          </cell>
          <cell r="K439" t="str">
            <v>紅蘿蔔-洗皮#</v>
          </cell>
          <cell r="L439">
            <v>5</v>
          </cell>
          <cell r="N439" t="str">
            <v>絞蒜仁</v>
          </cell>
          <cell r="O439">
            <v>0.5</v>
          </cell>
          <cell r="Q439" t="str">
            <v>絞蒜仁</v>
          </cell>
          <cell r="R439">
            <v>0.3</v>
          </cell>
        </row>
        <row r="440">
          <cell r="D440" t="str">
            <v>雙花什錦</v>
          </cell>
          <cell r="E440" t="str">
            <v>青花菜-凍</v>
          </cell>
          <cell r="F440">
            <v>45.4</v>
          </cell>
          <cell r="H440" t="str">
            <v>白花菜-凍</v>
          </cell>
          <cell r="I440">
            <v>22.7</v>
          </cell>
          <cell r="K440" t="str">
            <v>CAS肉片</v>
          </cell>
          <cell r="L440">
            <v>5.5</v>
          </cell>
          <cell r="N440" t="str">
            <v>木耳絲/鮮</v>
          </cell>
          <cell r="O440">
            <v>5.5</v>
          </cell>
          <cell r="Q440" t="str">
            <v>絞蒜仁</v>
          </cell>
          <cell r="R440">
            <v>0.3</v>
          </cell>
        </row>
        <row r="441">
          <cell r="D441" t="str">
            <v>什錦白花</v>
          </cell>
          <cell r="E441" t="str">
            <v>白花菜-凍</v>
          </cell>
          <cell r="F441">
            <v>75</v>
          </cell>
          <cell r="H441" t="str">
            <v>紅蘿蔔-洗皮#</v>
          </cell>
          <cell r="I441">
            <v>6</v>
          </cell>
          <cell r="K441" t="str">
            <v>木耳絲/鮮</v>
          </cell>
          <cell r="L441">
            <v>4</v>
          </cell>
          <cell r="N441" t="str">
            <v>絞蒜仁</v>
          </cell>
          <cell r="O441">
            <v>0.3</v>
          </cell>
          <cell r="Q441" t="str">
            <v>絞蒜仁</v>
          </cell>
          <cell r="R441">
            <v>0.3</v>
          </cell>
        </row>
        <row r="442">
          <cell r="D442" t="str">
            <v>綠野鮮菇</v>
          </cell>
          <cell r="E442" t="str">
            <v>青花菜-凍</v>
          </cell>
          <cell r="F442">
            <v>65</v>
          </cell>
          <cell r="H442" t="str">
            <v>金針菇kg</v>
          </cell>
          <cell r="I442">
            <v>5</v>
          </cell>
          <cell r="K442" t="str">
            <v>CAS肉絲</v>
          </cell>
          <cell r="L442">
            <v>5</v>
          </cell>
          <cell r="N442" t="str">
            <v>紅蘿蔔-洗皮#</v>
          </cell>
          <cell r="O442">
            <v>5</v>
          </cell>
          <cell r="Q442" t="str">
            <v>絞蒜仁</v>
          </cell>
          <cell r="R442">
            <v>0.3</v>
          </cell>
        </row>
        <row r="443">
          <cell r="D443" t="str">
            <v>培根雙花</v>
          </cell>
          <cell r="E443" t="str">
            <v>白花菜-凍</v>
          </cell>
          <cell r="F443">
            <v>40</v>
          </cell>
          <cell r="H443" t="str">
            <v>青花菜-凍</v>
          </cell>
          <cell r="I443">
            <v>25</v>
          </cell>
          <cell r="K443" t="str">
            <v>CAS碎培根</v>
          </cell>
          <cell r="L443">
            <v>6</v>
          </cell>
          <cell r="N443" t="str">
            <v>紅蘿蔔-洗皮#</v>
          </cell>
          <cell r="O443">
            <v>10</v>
          </cell>
          <cell r="Q443" t="str">
            <v>紅蘿蔔-洗皮#</v>
          </cell>
          <cell r="R443">
            <v>3.5</v>
          </cell>
        </row>
        <row r="444">
          <cell r="D444" t="str">
            <v>野菇雙花</v>
          </cell>
          <cell r="E444" t="str">
            <v>白花菜-凍</v>
          </cell>
          <cell r="F444">
            <v>35</v>
          </cell>
          <cell r="G444" t="str">
            <v>履歷或有機</v>
          </cell>
          <cell r="H444" t="str">
            <v>青花菜-凍</v>
          </cell>
          <cell r="I444">
            <v>35</v>
          </cell>
          <cell r="K444" t="str">
            <v>CAS肉片</v>
          </cell>
          <cell r="L444">
            <v>8</v>
          </cell>
          <cell r="N444" t="str">
            <v>鮮香菇</v>
          </cell>
          <cell r="O444">
            <v>6</v>
          </cell>
          <cell r="Q444" t="str">
            <v>紅蘿蔔-洗皮#</v>
          </cell>
          <cell r="R444">
            <v>3.5</v>
          </cell>
        </row>
        <row r="445">
          <cell r="D445" t="str">
            <v>青花炒肉絲</v>
          </cell>
          <cell r="E445" t="str">
            <v>青花菜-凍</v>
          </cell>
          <cell r="F445">
            <v>70</v>
          </cell>
          <cell r="G445" t="str">
            <v>履歷或有機</v>
          </cell>
          <cell r="H445" t="str">
            <v>木耳絲/鮮</v>
          </cell>
          <cell r="I445">
            <v>3</v>
          </cell>
          <cell r="K445" t="str">
            <v>紅蘿蔔-洗皮#</v>
          </cell>
          <cell r="L445">
            <v>3</v>
          </cell>
          <cell r="N445" t="str">
            <v>CAS肉絲</v>
          </cell>
          <cell r="O445">
            <v>5</v>
          </cell>
          <cell r="Q445" t="str">
            <v>絞蒜仁</v>
          </cell>
          <cell r="R445">
            <v>0.3</v>
          </cell>
          <cell r="T445" t="str">
            <v>木耳絲/鮮</v>
          </cell>
          <cell r="U445">
            <v>3</v>
          </cell>
        </row>
        <row r="446">
          <cell r="D446" t="str">
            <v>蒜香花椰</v>
          </cell>
          <cell r="E446" t="str">
            <v>白花菜-凍</v>
          </cell>
          <cell r="F446">
            <v>35</v>
          </cell>
          <cell r="G446" t="str">
            <v>履歷或有機</v>
          </cell>
          <cell r="H446" t="str">
            <v>青花菜-凍</v>
          </cell>
          <cell r="I446">
            <v>35</v>
          </cell>
          <cell r="K446" t="str">
            <v>CAS肉絲</v>
          </cell>
          <cell r="L446">
            <v>5</v>
          </cell>
          <cell r="N446" t="str">
            <v>紅蘿蔔-洗皮#</v>
          </cell>
          <cell r="O446">
            <v>5</v>
          </cell>
          <cell r="Q446" t="str">
            <v>絞蒜仁</v>
          </cell>
          <cell r="R446">
            <v>0.3</v>
          </cell>
        </row>
        <row r="447">
          <cell r="D447" t="str">
            <v>韓式芽菜</v>
          </cell>
          <cell r="E447" t="str">
            <v>白花菜-凍</v>
          </cell>
          <cell r="F447">
            <v>35</v>
          </cell>
          <cell r="G447" t="str">
            <v>履歷或有機</v>
          </cell>
          <cell r="H447" t="str">
            <v>青花菜-凍</v>
          </cell>
          <cell r="I447">
            <v>35</v>
          </cell>
          <cell r="K447" t="str">
            <v>木耳絲/鮮</v>
          </cell>
          <cell r="L447">
            <v>3</v>
          </cell>
          <cell r="N447" t="str">
            <v>紅蘿蔔-洗皮#</v>
          </cell>
          <cell r="O447">
            <v>3</v>
          </cell>
          <cell r="Q447" t="str">
            <v>CAS肉絲</v>
          </cell>
          <cell r="R447">
            <v>5</v>
          </cell>
          <cell r="T447" t="str">
            <v>蔥</v>
          </cell>
          <cell r="U447">
            <v>0.5</v>
          </cell>
        </row>
        <row r="448">
          <cell r="D448" t="str">
            <v>芥仁什錦</v>
          </cell>
          <cell r="E448" t="str">
            <v>刈仁*</v>
          </cell>
          <cell r="F448">
            <v>50</v>
          </cell>
          <cell r="G448" t="str">
            <v>履歷或有機</v>
          </cell>
          <cell r="H448" t="str">
            <v>CAS肉絲</v>
          </cell>
          <cell r="I448">
            <v>7</v>
          </cell>
          <cell r="K448" t="str">
            <v>金針菇kg</v>
          </cell>
          <cell r="L448">
            <v>7</v>
          </cell>
          <cell r="N448" t="str">
            <v>紅蘿蔔-洗皮#</v>
          </cell>
          <cell r="O448">
            <v>8</v>
          </cell>
          <cell r="Q448" t="str">
            <v>紅蘿蔔絲</v>
          </cell>
          <cell r="R448">
            <v>4</v>
          </cell>
          <cell r="T448" t="str">
            <v>木耳絲/鮮</v>
          </cell>
          <cell r="U448">
            <v>3</v>
          </cell>
        </row>
        <row r="449">
          <cell r="D449" t="str">
            <v>芥仁什錦</v>
          </cell>
          <cell r="E449" t="str">
            <v>刈仁*</v>
          </cell>
          <cell r="F449">
            <v>50</v>
          </cell>
          <cell r="G449" t="str">
            <v>履歷或有機</v>
          </cell>
          <cell r="H449" t="str">
            <v>CAS肉絲</v>
          </cell>
          <cell r="I449">
            <v>7</v>
          </cell>
          <cell r="K449" t="str">
            <v>金針菇kg</v>
          </cell>
          <cell r="L449">
            <v>7</v>
          </cell>
          <cell r="N449" t="str">
            <v>紅蘿蔔-洗皮#</v>
          </cell>
          <cell r="O449">
            <v>8</v>
          </cell>
          <cell r="Q449" t="str">
            <v>紅蘿蔔-洗皮#</v>
          </cell>
          <cell r="R449">
            <v>5</v>
          </cell>
          <cell r="T449" t="str">
            <v>木耳絲/鮮</v>
          </cell>
          <cell r="U449">
            <v>3</v>
          </cell>
        </row>
        <row r="450">
          <cell r="D450" t="str">
            <v>芥仁鮮燴</v>
          </cell>
          <cell r="E450" t="str">
            <v>刈仁*</v>
          </cell>
          <cell r="F450">
            <v>50</v>
          </cell>
          <cell r="G450" t="str">
            <v>履歷或有機</v>
          </cell>
          <cell r="H450" t="str">
            <v>CAS肉片</v>
          </cell>
          <cell r="I450">
            <v>5</v>
          </cell>
          <cell r="K450" t="str">
            <v>金針菇kg</v>
          </cell>
          <cell r="L450">
            <v>6</v>
          </cell>
          <cell r="N450" t="str">
            <v>魚板絲</v>
          </cell>
          <cell r="O450">
            <v>3</v>
          </cell>
          <cell r="Q450" t="str">
            <v>紅蘿蔔-洗皮#</v>
          </cell>
          <cell r="R450">
            <v>5</v>
          </cell>
          <cell r="T450" t="str">
            <v>木耳絲/鮮</v>
          </cell>
          <cell r="U450">
            <v>3</v>
          </cell>
        </row>
        <row r="451">
          <cell r="D451" t="str">
            <v>韓式芽菜</v>
          </cell>
          <cell r="E451" t="str">
            <v>黃豆芽非基改</v>
          </cell>
          <cell r="F451">
            <v>35</v>
          </cell>
          <cell r="G451" t="str">
            <v>5-9月</v>
          </cell>
          <cell r="H451" t="str">
            <v>CAS肉絲</v>
          </cell>
          <cell r="I451">
            <v>10</v>
          </cell>
          <cell r="K451" t="str">
            <v>甜不辣絲</v>
          </cell>
          <cell r="L451">
            <v>15</v>
          </cell>
          <cell r="N451" t="str">
            <v>紅蘿蔔-洗皮#</v>
          </cell>
          <cell r="O451">
            <v>6</v>
          </cell>
          <cell r="Q451" t="str">
            <v>素泡菜</v>
          </cell>
          <cell r="R451">
            <v>10</v>
          </cell>
          <cell r="T451" t="str">
            <v>蔥</v>
          </cell>
          <cell r="U451">
            <v>0.5</v>
          </cell>
        </row>
        <row r="452">
          <cell r="D452" t="str">
            <v>韓式芽菜</v>
          </cell>
          <cell r="E452" t="str">
            <v>黃豆芽非基改</v>
          </cell>
          <cell r="F452">
            <v>35</v>
          </cell>
          <cell r="G452" t="str">
            <v>5-9月</v>
          </cell>
          <cell r="H452" t="str">
            <v>CAS肉絲</v>
          </cell>
          <cell r="I452">
            <v>10</v>
          </cell>
          <cell r="K452" t="str">
            <v>甜不辣絲</v>
          </cell>
          <cell r="L452">
            <v>15</v>
          </cell>
          <cell r="N452" t="str">
            <v>紅蘿蔔-洗皮#</v>
          </cell>
          <cell r="O452">
            <v>6</v>
          </cell>
          <cell r="Q452" t="str">
            <v>素泡菜</v>
          </cell>
          <cell r="R452">
            <v>10</v>
          </cell>
          <cell r="T452" t="str">
            <v>蔥</v>
          </cell>
          <cell r="U452">
            <v>0.5</v>
          </cell>
        </row>
        <row r="453">
          <cell r="D453" t="str">
            <v>什錦炒菇</v>
          </cell>
          <cell r="E453" t="str">
            <v>綠豆芽</v>
          </cell>
          <cell r="F453">
            <v>40</v>
          </cell>
          <cell r="G453" t="str">
            <v>5-9月</v>
          </cell>
          <cell r="H453" t="str">
            <v>金針菇kg</v>
          </cell>
          <cell r="I453">
            <v>7</v>
          </cell>
          <cell r="K453" t="str">
            <v>袖珍菇#</v>
          </cell>
          <cell r="L453">
            <v>7</v>
          </cell>
          <cell r="N453" t="str">
            <v>CAS肉絲</v>
          </cell>
          <cell r="O453">
            <v>8.5</v>
          </cell>
          <cell r="Q453" t="str">
            <v>紅蘿蔔絲</v>
          </cell>
          <cell r="R453">
            <v>4</v>
          </cell>
        </row>
        <row r="454">
          <cell r="D454" t="str">
            <v>絲瓜麵線肉絲</v>
          </cell>
          <cell r="E454" t="str">
            <v>絲瓜</v>
          </cell>
          <cell r="F454">
            <v>80</v>
          </cell>
          <cell r="G454" t="str">
            <v>5-9月</v>
          </cell>
          <cell r="H454" t="str">
            <v>CAS肉絲</v>
          </cell>
          <cell r="I454">
            <v>4</v>
          </cell>
          <cell r="K454" t="str">
            <v>白麵線300g</v>
          </cell>
          <cell r="L454">
            <v>8</v>
          </cell>
          <cell r="N454" t="str">
            <v>紅蘿蔔-洗皮#</v>
          </cell>
          <cell r="O454">
            <v>5</v>
          </cell>
        </row>
        <row r="455">
          <cell r="D455" t="str">
            <v>絲瓜麵線肉絲</v>
          </cell>
          <cell r="E455" t="str">
            <v>絲瓜</v>
          </cell>
          <cell r="F455">
            <v>80</v>
          </cell>
          <cell r="G455" t="str">
            <v>5-9月</v>
          </cell>
          <cell r="H455" t="str">
            <v>CAS肉絲</v>
          </cell>
          <cell r="I455">
            <v>4</v>
          </cell>
          <cell r="K455" t="str">
            <v>白麵線300g</v>
          </cell>
          <cell r="L455">
            <v>8</v>
          </cell>
          <cell r="N455" t="str">
            <v>紅蘿蔔-洗皮#</v>
          </cell>
          <cell r="O455">
            <v>5</v>
          </cell>
        </row>
        <row r="456">
          <cell r="D456" t="str">
            <v>絲瓜麵線</v>
          </cell>
          <cell r="E456" t="str">
            <v>絲瓜</v>
          </cell>
          <cell r="F456">
            <v>80</v>
          </cell>
          <cell r="G456" t="str">
            <v>5-9月</v>
          </cell>
          <cell r="H456" t="str">
            <v>白麵線300g</v>
          </cell>
          <cell r="I456">
            <v>8</v>
          </cell>
          <cell r="K456" t="str">
            <v>紅蘿蔔-洗皮#</v>
          </cell>
          <cell r="L456">
            <v>5</v>
          </cell>
          <cell r="N456" t="str">
            <v>紅蘿蔔-洗皮#</v>
          </cell>
          <cell r="O456">
            <v>5</v>
          </cell>
        </row>
        <row r="457">
          <cell r="D457" t="str">
            <v>芙蓉絲瓜</v>
          </cell>
          <cell r="E457" t="str">
            <v>絲瓜</v>
          </cell>
          <cell r="F457">
            <v>70</v>
          </cell>
          <cell r="G457" t="str">
            <v>5-9月</v>
          </cell>
          <cell r="H457" t="str">
            <v>洗選蛋</v>
          </cell>
          <cell r="I457">
            <v>7</v>
          </cell>
          <cell r="K457" t="str">
            <v>冬粉</v>
          </cell>
          <cell r="L457">
            <v>6</v>
          </cell>
          <cell r="N457" t="str">
            <v>紅蘿蔔-洗皮#</v>
          </cell>
          <cell r="O457">
            <v>5</v>
          </cell>
        </row>
        <row r="458">
          <cell r="D458" t="str">
            <v>絲瓜粉絲</v>
          </cell>
          <cell r="E458" t="str">
            <v>絲瓜</v>
          </cell>
          <cell r="F458">
            <v>70</v>
          </cell>
          <cell r="G458" t="str">
            <v>5-9月</v>
          </cell>
          <cell r="H458" t="str">
            <v>冬粉</v>
          </cell>
          <cell r="I458">
            <v>8</v>
          </cell>
          <cell r="K458" t="str">
            <v>紅蘿蔔-洗皮#</v>
          </cell>
          <cell r="L458">
            <v>5</v>
          </cell>
          <cell r="N458" t="str">
            <v>金針菇kg</v>
          </cell>
          <cell r="O458">
            <v>4</v>
          </cell>
        </row>
        <row r="459">
          <cell r="D459" t="str">
            <v>塔香茄子</v>
          </cell>
          <cell r="E459" t="str">
            <v>茄子</v>
          </cell>
          <cell r="F459">
            <v>50.8</v>
          </cell>
          <cell r="H459" t="str">
            <v>CAS絞肉</v>
          </cell>
          <cell r="I459">
            <v>5.2</v>
          </cell>
          <cell r="K459" t="str">
            <v>九層塔</v>
          </cell>
          <cell r="L459">
            <v>1</v>
          </cell>
          <cell r="N459" t="str">
            <v>十全辣豆瓣醬640g</v>
          </cell>
        </row>
        <row r="460">
          <cell r="D460" t="str">
            <v>塔香茄子</v>
          </cell>
          <cell r="E460" t="str">
            <v>茄子</v>
          </cell>
          <cell r="F460">
            <v>50.8</v>
          </cell>
          <cell r="H460" t="str">
            <v>CAS絞肉</v>
          </cell>
          <cell r="I460">
            <v>5.2</v>
          </cell>
          <cell r="J460" t="str">
            <v>8.1K</v>
          </cell>
          <cell r="K460" t="str">
            <v>九層塔</v>
          </cell>
          <cell r="L460">
            <v>1</v>
          </cell>
          <cell r="N460" t="str">
            <v>十全辣豆瓣醬640g</v>
          </cell>
          <cell r="O460">
            <v>2</v>
          </cell>
        </row>
        <row r="461">
          <cell r="D461" t="str">
            <v>魚香茄子</v>
          </cell>
          <cell r="E461" t="str">
            <v>茄子</v>
          </cell>
          <cell r="F461">
            <v>50.8</v>
          </cell>
          <cell r="H461" t="str">
            <v>CAS絞肉</v>
          </cell>
          <cell r="I461">
            <v>5.2</v>
          </cell>
          <cell r="K461" t="str">
            <v>蔥</v>
          </cell>
          <cell r="L461">
            <v>1</v>
          </cell>
          <cell r="N461" t="str">
            <v>十全辣豆瓣醬640g</v>
          </cell>
          <cell r="O461">
            <v>2</v>
          </cell>
        </row>
        <row r="462">
          <cell r="D462" t="str">
            <v>蛋料理</v>
          </cell>
          <cell r="E462" t="str">
            <v>洗選蛋</v>
          </cell>
          <cell r="F462">
            <v>45</v>
          </cell>
          <cell r="H462" t="str">
            <v>CAS絞雞清胸肉</v>
          </cell>
          <cell r="I462">
            <v>12</v>
          </cell>
          <cell r="J462" t="str">
            <v>8.1K</v>
          </cell>
          <cell r="K462" t="str">
            <v>鮮香菇</v>
          </cell>
          <cell r="L462">
            <v>2</v>
          </cell>
          <cell r="N462" t="str">
            <v>三色丁非基改</v>
          </cell>
          <cell r="O462">
            <v>2</v>
          </cell>
        </row>
        <row r="463">
          <cell r="D463" t="str">
            <v>茶碗蒸</v>
          </cell>
          <cell r="E463" t="str">
            <v>洗選蛋</v>
          </cell>
          <cell r="F463">
            <v>45</v>
          </cell>
          <cell r="H463" t="str">
            <v>CAS絞雞清胸肉</v>
          </cell>
          <cell r="I463">
            <v>12</v>
          </cell>
          <cell r="J463" t="str">
            <v>8.1K</v>
          </cell>
          <cell r="K463" t="str">
            <v>鮮香菇</v>
          </cell>
          <cell r="L463">
            <v>2</v>
          </cell>
          <cell r="N463" t="str">
            <v>三色丁非基改</v>
          </cell>
          <cell r="O463">
            <v>2</v>
          </cell>
        </row>
        <row r="464">
          <cell r="D464" t="str">
            <v>滷蛋</v>
          </cell>
          <cell r="E464" t="str">
            <v>CAS水煮蛋50入</v>
          </cell>
          <cell r="F464">
            <v>5</v>
          </cell>
          <cell r="H464" t="str">
            <v>滷包</v>
          </cell>
          <cell r="I464">
            <v>3</v>
          </cell>
          <cell r="J464" t="str">
            <v>8.1K</v>
          </cell>
          <cell r="K464" t="str">
            <v>絞紅蔥頭</v>
          </cell>
          <cell r="L464">
            <v>1.5</v>
          </cell>
          <cell r="N464" t="str">
            <v>年糕紙</v>
          </cell>
        </row>
        <row r="465">
          <cell r="D465" t="str">
            <v>玉米蒸蛋</v>
          </cell>
          <cell r="E465" t="str">
            <v>玉米粒非基改1k</v>
          </cell>
          <cell r="F465">
            <v>5</v>
          </cell>
          <cell r="H465" t="str">
            <v>洗選蛋</v>
          </cell>
          <cell r="I465">
            <v>50</v>
          </cell>
          <cell r="J465" t="str">
            <v>8.1K</v>
          </cell>
          <cell r="K465" t="str">
            <v>蔥</v>
          </cell>
          <cell r="L465">
            <v>0.5</v>
          </cell>
          <cell r="N465" t="str">
            <v>年糕紙</v>
          </cell>
        </row>
        <row r="466">
          <cell r="D466" t="str">
            <v>柴魚蒸蛋</v>
          </cell>
          <cell r="E466" t="str">
            <v>洗選蛋</v>
          </cell>
          <cell r="F466">
            <v>48</v>
          </cell>
          <cell r="H466" t="str">
            <v>柴魚片</v>
          </cell>
          <cell r="I466">
            <v>0.7</v>
          </cell>
          <cell r="K466" t="str">
            <v>玉米粒非基改1k</v>
          </cell>
          <cell r="L466">
            <v>3.5</v>
          </cell>
          <cell r="N466" t="str">
            <v>年糕紙</v>
          </cell>
        </row>
        <row r="467">
          <cell r="D467" t="str">
            <v>香菇蒸蛋</v>
          </cell>
          <cell r="E467" t="str">
            <v>洗選蛋</v>
          </cell>
          <cell r="F467">
            <v>48</v>
          </cell>
          <cell r="H467" t="str">
            <v>鮮香菇</v>
          </cell>
          <cell r="I467">
            <v>3</v>
          </cell>
          <cell r="K467" t="str">
            <v>玉米粒非基改1k</v>
          </cell>
          <cell r="L467">
            <v>2.1</v>
          </cell>
          <cell r="N467" t="str">
            <v>年糕紙</v>
          </cell>
        </row>
        <row r="468">
          <cell r="D468" t="str">
            <v>日式蒸蛋</v>
          </cell>
          <cell r="E468" t="str">
            <v>洗選蛋</v>
          </cell>
          <cell r="F468">
            <v>48</v>
          </cell>
          <cell r="H468" t="str">
            <v>香菇絲</v>
          </cell>
          <cell r="I468">
            <v>0.25</v>
          </cell>
          <cell r="K468" t="str">
            <v>毛豆仁</v>
          </cell>
          <cell r="L468">
            <v>5</v>
          </cell>
          <cell r="N468" t="str">
            <v>年糕紙</v>
          </cell>
        </row>
        <row r="469">
          <cell r="D469" t="str">
            <v>懷舊蒸蛋</v>
          </cell>
          <cell r="E469" t="str">
            <v>洗選蛋</v>
          </cell>
          <cell r="F469">
            <v>52</v>
          </cell>
          <cell r="H469" t="str">
            <v>醬油-存</v>
          </cell>
          <cell r="I469">
            <v>8</v>
          </cell>
          <cell r="K469" t="str">
            <v>香菇-存</v>
          </cell>
          <cell r="L469">
            <v>0.75</v>
          </cell>
          <cell r="N469" t="str">
            <v>年糕紙</v>
          </cell>
        </row>
        <row r="470">
          <cell r="D470" t="str">
            <v>古早味蒸蛋</v>
          </cell>
          <cell r="E470" t="str">
            <v>洗選蛋</v>
          </cell>
          <cell r="F470">
            <v>45</v>
          </cell>
          <cell r="H470" t="str">
            <v>醬油-存</v>
          </cell>
          <cell r="I470">
            <v>44</v>
          </cell>
          <cell r="K470" t="str">
            <v>紅蘿蔔-洗皮</v>
          </cell>
          <cell r="L470">
            <v>8</v>
          </cell>
          <cell r="N470" t="str">
            <v>年糕紙</v>
          </cell>
        </row>
        <row r="471">
          <cell r="D471" t="str">
            <v>紅蔘炒蛋</v>
          </cell>
          <cell r="E471" t="str">
            <v>紅蘿蔔-洗皮#</v>
          </cell>
          <cell r="F471">
            <v>50</v>
          </cell>
          <cell r="H471" t="str">
            <v>洗選蛋</v>
          </cell>
          <cell r="I471">
            <v>44</v>
          </cell>
          <cell r="K471" t="str">
            <v>紅蘿蔔-洗皮#</v>
          </cell>
          <cell r="L471">
            <v>5</v>
          </cell>
          <cell r="N471" t="str">
            <v>刈薯</v>
          </cell>
          <cell r="O471">
            <v>14</v>
          </cell>
        </row>
        <row r="472">
          <cell r="D472" t="str">
            <v>高麗菜炒蛋</v>
          </cell>
          <cell r="E472" t="str">
            <v>洗選蛋</v>
          </cell>
          <cell r="F472">
            <v>45</v>
          </cell>
          <cell r="H472" t="str">
            <v>高麗菜-去外葉</v>
          </cell>
          <cell r="I472">
            <v>40</v>
          </cell>
          <cell r="K472" t="str">
            <v>紅蘿蔔-洗皮#</v>
          </cell>
          <cell r="L472">
            <v>5</v>
          </cell>
          <cell r="N472" t="str">
            <v>蕃茄醬3.15k</v>
          </cell>
          <cell r="O472">
            <v>4</v>
          </cell>
          <cell r="Q472" t="str">
            <v>絞蒜仁</v>
          </cell>
          <cell r="R472">
            <v>0.5</v>
          </cell>
        </row>
        <row r="473">
          <cell r="D473" t="str">
            <v>番茄炒蛋</v>
          </cell>
          <cell r="E473" t="str">
            <v>洗選蛋</v>
          </cell>
          <cell r="F473">
            <v>48</v>
          </cell>
          <cell r="H473" t="str">
            <v>大番茄</v>
          </cell>
          <cell r="I473">
            <v>30</v>
          </cell>
          <cell r="K473" t="str">
            <v>蔥</v>
          </cell>
          <cell r="L473">
            <v>0.6</v>
          </cell>
          <cell r="N473" t="str">
            <v>蕃茄醬3.15k</v>
          </cell>
          <cell r="O473">
            <v>0.8</v>
          </cell>
        </row>
        <row r="474">
          <cell r="D474" t="str">
            <v>鮮菇蒸蛋</v>
          </cell>
          <cell r="E474" t="str">
            <v>洗選蛋</v>
          </cell>
          <cell r="F474">
            <v>48</v>
          </cell>
          <cell r="H474" t="str">
            <v>鮮香菇</v>
          </cell>
          <cell r="I474">
            <v>8</v>
          </cell>
          <cell r="K474" t="str">
            <v>年糕紙</v>
          </cell>
          <cell r="L474">
            <v>8</v>
          </cell>
          <cell r="N474" t="str">
            <v>紅蘿蔔-洗皮</v>
          </cell>
          <cell r="O474">
            <v>4</v>
          </cell>
          <cell r="Q474" t="str">
            <v>絞蒜仁</v>
          </cell>
          <cell r="R474">
            <v>0.5</v>
          </cell>
        </row>
        <row r="475">
          <cell r="D475" t="str">
            <v>玉米滑蛋</v>
          </cell>
          <cell r="E475" t="str">
            <v>玉米粒非基改1k</v>
          </cell>
          <cell r="F475">
            <v>22</v>
          </cell>
          <cell r="H475" t="str">
            <v>洗選蛋</v>
          </cell>
          <cell r="I475">
            <v>41.5</v>
          </cell>
          <cell r="K475" t="str">
            <v>紅蘿蔔-洗皮#</v>
          </cell>
          <cell r="L475">
            <v>8</v>
          </cell>
          <cell r="N475" t="str">
            <v>刈薯</v>
          </cell>
          <cell r="O475">
            <v>14</v>
          </cell>
          <cell r="Q475" t="str">
            <v>絞蒜仁</v>
          </cell>
          <cell r="R475">
            <v>0.5</v>
          </cell>
        </row>
        <row r="476">
          <cell r="D476" t="str">
            <v>毛豆蝦仁炒蛋</v>
          </cell>
          <cell r="E476" t="str">
            <v>毛豆仁</v>
          </cell>
          <cell r="F476">
            <v>7.8</v>
          </cell>
          <cell r="H476" t="str">
            <v>洗選蛋</v>
          </cell>
          <cell r="I476">
            <v>35</v>
          </cell>
          <cell r="K476" t="str">
            <v>蝦仁Q</v>
          </cell>
          <cell r="L476">
            <v>15</v>
          </cell>
          <cell r="N476" t="str">
            <v>刈薯</v>
          </cell>
          <cell r="O476">
            <v>14</v>
          </cell>
          <cell r="Q476" t="str">
            <v>絞蒜仁</v>
          </cell>
          <cell r="R476">
            <v>0.5</v>
          </cell>
        </row>
        <row r="477">
          <cell r="D477" t="str">
            <v>毛豆滑蛋</v>
          </cell>
          <cell r="E477" t="str">
            <v>毛豆仁</v>
          </cell>
          <cell r="F477">
            <v>18</v>
          </cell>
          <cell r="H477" t="str">
            <v>洗選蛋</v>
          </cell>
          <cell r="I477">
            <v>44</v>
          </cell>
          <cell r="K477" t="str">
            <v>玉米粒非基改1k</v>
          </cell>
          <cell r="L477">
            <v>8</v>
          </cell>
          <cell r="N477" t="str">
            <v>紅蘿蔔-洗皮#</v>
          </cell>
          <cell r="O477">
            <v>4</v>
          </cell>
          <cell r="Q477" t="str">
            <v>絞蒜仁</v>
          </cell>
          <cell r="R477">
            <v>0.5</v>
          </cell>
        </row>
        <row r="478">
          <cell r="D478" t="str">
            <v>木耳炒蛋</v>
          </cell>
          <cell r="E478" t="str">
            <v>洗選蛋</v>
          </cell>
          <cell r="F478">
            <v>48</v>
          </cell>
          <cell r="H478" t="str">
            <v>木耳絲/鮮</v>
          </cell>
          <cell r="I478">
            <v>11.5</v>
          </cell>
          <cell r="K478" t="str">
            <v>紅蘿蔔-洗皮#</v>
          </cell>
          <cell r="L478">
            <v>11.5</v>
          </cell>
          <cell r="N478" t="str">
            <v>蔥</v>
          </cell>
          <cell r="O478">
            <v>0.8</v>
          </cell>
        </row>
        <row r="479">
          <cell r="D479" t="str">
            <v>小黃瓜炒蛋</v>
          </cell>
          <cell r="E479" t="str">
            <v>洗選蛋</v>
          </cell>
          <cell r="F479">
            <v>48</v>
          </cell>
          <cell r="H479" t="str">
            <v>小黃瓜</v>
          </cell>
          <cell r="I479">
            <v>25</v>
          </cell>
          <cell r="K479" t="str">
            <v>木耳絲/鮮</v>
          </cell>
          <cell r="L479">
            <v>3</v>
          </cell>
          <cell r="N479" t="str">
            <v>脆筍絲1.8k</v>
          </cell>
          <cell r="O479">
            <v>7.6</v>
          </cell>
        </row>
        <row r="480">
          <cell r="D480" t="str">
            <v>三色炒蛋</v>
          </cell>
          <cell r="E480" t="str">
            <v>洗選蛋</v>
          </cell>
          <cell r="F480">
            <v>40</v>
          </cell>
          <cell r="H480" t="str">
            <v>小黃瓜</v>
          </cell>
          <cell r="I480">
            <v>12.7</v>
          </cell>
          <cell r="K480" t="str">
            <v>紅蘿蔔-洗皮#</v>
          </cell>
          <cell r="L480">
            <v>3.8</v>
          </cell>
          <cell r="N480" t="str">
            <v>脆筍絲1.8k</v>
          </cell>
          <cell r="O480">
            <v>7.6</v>
          </cell>
        </row>
        <row r="481">
          <cell r="D481" t="str">
            <v>南瓜滑蛋</v>
          </cell>
          <cell r="E481" t="str">
            <v>洗選蛋</v>
          </cell>
          <cell r="F481">
            <v>44</v>
          </cell>
          <cell r="H481" t="str">
            <v>南瓜</v>
          </cell>
          <cell r="I481">
            <v>50</v>
          </cell>
          <cell r="K481" t="str">
            <v>蔥</v>
          </cell>
          <cell r="L481">
            <v>0.3</v>
          </cell>
        </row>
        <row r="482">
          <cell r="D482" t="str">
            <v>洋蔥炒蛋</v>
          </cell>
          <cell r="E482" t="str">
            <v>洋蔥去皮</v>
          </cell>
          <cell r="F482">
            <v>35</v>
          </cell>
          <cell r="H482" t="str">
            <v>洗選蛋</v>
          </cell>
          <cell r="I482">
            <v>35</v>
          </cell>
          <cell r="K482" t="str">
            <v>紅蘿蔔-洗皮#</v>
          </cell>
          <cell r="L482">
            <v>10</v>
          </cell>
          <cell r="N482" t="str">
            <v>蔥</v>
          </cell>
          <cell r="O482">
            <v>1</v>
          </cell>
        </row>
        <row r="483">
          <cell r="D483" t="str">
            <v>豆薯炒蛋</v>
          </cell>
          <cell r="E483" t="str">
            <v>洗選蛋</v>
          </cell>
          <cell r="F483">
            <v>35</v>
          </cell>
          <cell r="H483" t="str">
            <v>刈薯</v>
          </cell>
          <cell r="I483">
            <v>30</v>
          </cell>
          <cell r="K483" t="str">
            <v>紅蘿蔔-洗皮#</v>
          </cell>
          <cell r="L483">
            <v>5</v>
          </cell>
          <cell r="N483" t="str">
            <v>洋菇罐2.8k</v>
          </cell>
          <cell r="O483">
            <v>1.5</v>
          </cell>
        </row>
        <row r="484">
          <cell r="D484" t="str">
            <v>蔥香菜圃蛋</v>
          </cell>
          <cell r="E484" t="str">
            <v>碎蘿蔔干</v>
          </cell>
          <cell r="F484">
            <v>15</v>
          </cell>
          <cell r="H484" t="str">
            <v>洗選蛋</v>
          </cell>
          <cell r="I484">
            <v>55</v>
          </cell>
          <cell r="K484" t="str">
            <v>蔥</v>
          </cell>
          <cell r="L484">
            <v>1</v>
          </cell>
          <cell r="N484" t="str">
            <v>玉米粒非基改1k</v>
          </cell>
          <cell r="O484">
            <v>5</v>
          </cell>
        </row>
        <row r="485">
          <cell r="D485" t="str">
            <v>海芽滑蛋</v>
          </cell>
          <cell r="E485" t="str">
            <v>洗選蛋</v>
          </cell>
          <cell r="F485">
            <v>43</v>
          </cell>
          <cell r="H485" t="str">
            <v>海帶芽</v>
          </cell>
          <cell r="I485">
            <v>1</v>
          </cell>
          <cell r="K485" t="str">
            <v>紅蘿蔔-洗皮#</v>
          </cell>
          <cell r="L485">
            <v>5</v>
          </cell>
          <cell r="N485" t="str">
            <v>玉米粒非基改1k</v>
          </cell>
          <cell r="O485">
            <v>5</v>
          </cell>
        </row>
        <row r="486">
          <cell r="D486" t="str">
            <v>起司馬鈴薯蒸蛋</v>
          </cell>
          <cell r="E486" t="str">
            <v>洋芋絲</v>
          </cell>
          <cell r="F486">
            <v>44</v>
          </cell>
          <cell r="H486" t="str">
            <v>洗選蛋</v>
          </cell>
          <cell r="I486">
            <v>43</v>
          </cell>
          <cell r="K486" t="str">
            <v>起司乳酪絲</v>
          </cell>
          <cell r="L486">
            <v>10</v>
          </cell>
          <cell r="N486" t="str">
            <v>蔥</v>
          </cell>
          <cell r="O486">
            <v>1</v>
          </cell>
        </row>
        <row r="487">
          <cell r="D487" t="str">
            <v>魚香烘蛋</v>
          </cell>
          <cell r="E487" t="str">
            <v>洗選蛋</v>
          </cell>
          <cell r="F487">
            <v>51</v>
          </cell>
          <cell r="H487" t="str">
            <v>CAS絞肉</v>
          </cell>
          <cell r="I487">
            <v>10</v>
          </cell>
          <cell r="K487" t="str">
            <v>薑末</v>
          </cell>
          <cell r="L487">
            <v>1</v>
          </cell>
          <cell r="N487" t="str">
            <v>蔥</v>
          </cell>
          <cell r="O487">
            <v>1</v>
          </cell>
        </row>
        <row r="488">
          <cell r="D488" t="str">
            <v>什錦炒蛋</v>
          </cell>
          <cell r="E488" t="str">
            <v>甜椒</v>
          </cell>
          <cell r="F488">
            <v>12</v>
          </cell>
          <cell r="H488" t="str">
            <v>小黃瓜</v>
          </cell>
          <cell r="I488">
            <v>12</v>
          </cell>
          <cell r="K488" t="str">
            <v>洗選蛋</v>
          </cell>
          <cell r="L488">
            <v>44</v>
          </cell>
          <cell r="N488" t="str">
            <v>洋菇罐2.8k</v>
          </cell>
          <cell r="O488">
            <v>1.5</v>
          </cell>
        </row>
        <row r="489">
          <cell r="D489" t="str">
            <v>南瓜</v>
          </cell>
          <cell r="E489" t="str">
            <v>南瓜</v>
          </cell>
          <cell r="F489">
            <v>75</v>
          </cell>
          <cell r="H489" t="str">
            <v>薑絲</v>
          </cell>
          <cell r="I489">
            <v>0.5</v>
          </cell>
          <cell r="K489" t="str">
            <v>枸杞</v>
          </cell>
          <cell r="L489">
            <v>0.5</v>
          </cell>
        </row>
        <row r="490">
          <cell r="D490" t="str">
            <v>枸杞蒸南瓜</v>
          </cell>
          <cell r="E490" t="str">
            <v>南瓜</v>
          </cell>
          <cell r="F490">
            <v>75</v>
          </cell>
          <cell r="H490" t="str">
            <v>薑絲</v>
          </cell>
          <cell r="I490">
            <v>0.5</v>
          </cell>
          <cell r="K490" t="str">
            <v>枸杞</v>
          </cell>
          <cell r="L490">
            <v>0.5</v>
          </cell>
          <cell r="N490" t="str">
            <v>蔥</v>
          </cell>
          <cell r="O490">
            <v>0.5</v>
          </cell>
        </row>
        <row r="491">
          <cell r="D491" t="str">
            <v>醬燒南瓜</v>
          </cell>
          <cell r="E491" t="str">
            <v>南瓜</v>
          </cell>
          <cell r="F491">
            <v>70</v>
          </cell>
          <cell r="H491" t="str">
            <v>CAS絞肉</v>
          </cell>
          <cell r="I491">
            <v>6</v>
          </cell>
          <cell r="K491" t="str">
            <v>蔥</v>
          </cell>
          <cell r="L491">
            <v>0.7</v>
          </cell>
          <cell r="N491" t="str">
            <v>紅蘿蔔-洗皮</v>
          </cell>
          <cell r="O491">
            <v>5.0999999999999996</v>
          </cell>
        </row>
        <row r="492">
          <cell r="D492" t="str">
            <v>南瓜肉末</v>
          </cell>
          <cell r="E492" t="str">
            <v>南瓜</v>
          </cell>
          <cell r="F492">
            <v>65</v>
          </cell>
          <cell r="H492" t="str">
            <v>CAS絞肉</v>
          </cell>
          <cell r="I492">
            <v>12</v>
          </cell>
          <cell r="K492" t="str">
            <v>蔥</v>
          </cell>
          <cell r="L492">
            <v>0.7</v>
          </cell>
          <cell r="N492" t="str">
            <v>蔥</v>
          </cell>
          <cell r="O492">
            <v>0.5</v>
          </cell>
        </row>
        <row r="493">
          <cell r="D493" t="str">
            <v>南瓜燴豆腐</v>
          </cell>
          <cell r="E493" t="str">
            <v>豆腐非基改4.5k</v>
          </cell>
          <cell r="F493">
            <v>50</v>
          </cell>
          <cell r="H493" t="str">
            <v>南瓜</v>
          </cell>
          <cell r="I493">
            <v>40</v>
          </cell>
          <cell r="K493" t="str">
            <v>三色丁非基改1k</v>
          </cell>
          <cell r="L493">
            <v>6</v>
          </cell>
          <cell r="N493" t="str">
            <v>蔥</v>
          </cell>
          <cell r="O493">
            <v>0.5</v>
          </cell>
        </row>
        <row r="494">
          <cell r="D494" t="str">
            <v>金瓜毛豆煮</v>
          </cell>
          <cell r="E494" t="str">
            <v>毛豆仁</v>
          </cell>
          <cell r="F494">
            <v>7</v>
          </cell>
          <cell r="H494" t="str">
            <v>南瓜</v>
          </cell>
          <cell r="I494">
            <v>65</v>
          </cell>
          <cell r="K494" t="str">
            <v>紅蘿蔔-洗皮#</v>
          </cell>
          <cell r="L494">
            <v>5</v>
          </cell>
          <cell r="N494" t="str">
            <v>紅蘿蔔-洗皮</v>
          </cell>
          <cell r="O494">
            <v>5</v>
          </cell>
        </row>
        <row r="495">
          <cell r="D495" t="str">
            <v>冬粉/寬粉</v>
          </cell>
          <cell r="E495" t="str">
            <v>冬粉</v>
          </cell>
          <cell r="F495">
            <v>14.5</v>
          </cell>
          <cell r="H495" t="str">
            <v>CAS絞肉</v>
          </cell>
          <cell r="I495">
            <v>5.0999999999999996</v>
          </cell>
          <cell r="K495" t="str">
            <v>高麗菜-去外葉</v>
          </cell>
          <cell r="L495">
            <v>10.199999999999999</v>
          </cell>
          <cell r="N495" t="str">
            <v>紅蘿蔔-洗皮#</v>
          </cell>
          <cell r="O495">
            <v>5.0999999999999996</v>
          </cell>
          <cell r="Q495" t="str">
            <v>木耳絲/鮮</v>
          </cell>
          <cell r="R495">
            <v>1.7</v>
          </cell>
          <cell r="T495" t="str">
            <v>香菇素蠔油-存</v>
          </cell>
        </row>
        <row r="496">
          <cell r="D496" t="str">
            <v>螞蟻上樹</v>
          </cell>
          <cell r="E496" t="str">
            <v>冬粉</v>
          </cell>
          <cell r="F496">
            <v>14.5</v>
          </cell>
          <cell r="H496" t="str">
            <v>CAS絞肉</v>
          </cell>
          <cell r="I496">
            <v>5.0999999999999996</v>
          </cell>
          <cell r="K496" t="str">
            <v>高麗菜-去外葉</v>
          </cell>
          <cell r="L496">
            <v>10.199999999999999</v>
          </cell>
          <cell r="N496" t="str">
            <v>紅蘿蔔-洗皮#</v>
          </cell>
          <cell r="O496">
            <v>5.0999999999999996</v>
          </cell>
          <cell r="Q496" t="str">
            <v>沙茶醬-存</v>
          </cell>
        </row>
        <row r="497">
          <cell r="D497" t="str">
            <v>鮮蔬寬粉</v>
          </cell>
          <cell r="E497" t="str">
            <v>寬粉條-乾</v>
          </cell>
          <cell r="F497">
            <v>15</v>
          </cell>
          <cell r="H497" t="str">
            <v>CAS肉絲</v>
          </cell>
          <cell r="I497">
            <v>7</v>
          </cell>
          <cell r="K497" t="str">
            <v>高麗菜-去外葉</v>
          </cell>
          <cell r="L497">
            <v>20</v>
          </cell>
          <cell r="N497" t="str">
            <v>紅蘿蔔-洗皮#</v>
          </cell>
          <cell r="O497">
            <v>5</v>
          </cell>
          <cell r="Q497" t="str">
            <v>紅蘿蔔-洗皮</v>
          </cell>
          <cell r="R497">
            <v>2.5</v>
          </cell>
          <cell r="T497" t="str">
            <v>絞蒜仁</v>
          </cell>
          <cell r="U497">
            <v>0.5</v>
          </cell>
        </row>
        <row r="498">
          <cell r="D498" t="str">
            <v>蔬菜冬粉</v>
          </cell>
          <cell r="E498" t="str">
            <v>冬粉</v>
          </cell>
          <cell r="F498">
            <v>15</v>
          </cell>
          <cell r="H498" t="str">
            <v>CAS肉絲</v>
          </cell>
          <cell r="I498">
            <v>7</v>
          </cell>
          <cell r="K498" t="str">
            <v>高麗菜-去外葉</v>
          </cell>
          <cell r="L498">
            <v>25</v>
          </cell>
          <cell r="N498" t="str">
            <v>紅蘿蔔-洗皮#</v>
          </cell>
          <cell r="O498">
            <v>5</v>
          </cell>
          <cell r="Q498" t="str">
            <v>沙茶醬-存</v>
          </cell>
          <cell r="R498">
            <v>1.7</v>
          </cell>
          <cell r="T498" t="str">
            <v>香菇素蠔油-存</v>
          </cell>
        </row>
        <row r="499">
          <cell r="D499" t="str">
            <v>蔬菜寬粉</v>
          </cell>
          <cell r="E499" t="str">
            <v>寬粉條-乾</v>
          </cell>
          <cell r="F499">
            <v>15</v>
          </cell>
          <cell r="H499" t="str">
            <v>CAS肉絲</v>
          </cell>
          <cell r="I499">
            <v>7</v>
          </cell>
          <cell r="K499" t="str">
            <v>高麗菜-去外葉</v>
          </cell>
          <cell r="L499">
            <v>25</v>
          </cell>
          <cell r="N499" t="str">
            <v>紅蘿蔔-洗皮#</v>
          </cell>
          <cell r="O499">
            <v>5</v>
          </cell>
          <cell r="Q499" t="str">
            <v>木耳絲/鮮</v>
          </cell>
          <cell r="R499">
            <v>1.7</v>
          </cell>
          <cell r="T499" t="str">
            <v>香菇素蠔油-存</v>
          </cell>
          <cell r="U499">
            <v>0.5</v>
          </cell>
        </row>
        <row r="500">
          <cell r="D500" t="str">
            <v>蠔油粉絲煲</v>
          </cell>
          <cell r="E500" t="str">
            <v>冬粉</v>
          </cell>
          <cell r="F500">
            <v>15.7</v>
          </cell>
          <cell r="H500" t="str">
            <v>CAS絞肉</v>
          </cell>
          <cell r="I500">
            <v>5.2</v>
          </cell>
          <cell r="K500" t="str">
            <v>大白菜-去外葉</v>
          </cell>
          <cell r="L500">
            <v>17.5</v>
          </cell>
          <cell r="N500" t="str">
            <v>紅蘿蔔-洗皮#</v>
          </cell>
          <cell r="O500">
            <v>5.2</v>
          </cell>
          <cell r="Q500" t="str">
            <v>木耳絲/鮮</v>
          </cell>
          <cell r="R500">
            <v>1.7</v>
          </cell>
          <cell r="T500" t="str">
            <v>香菇素蠔油-存</v>
          </cell>
          <cell r="U500">
            <v>0.5</v>
          </cell>
        </row>
        <row r="501">
          <cell r="D501" t="str">
            <v>沙茶寬粉</v>
          </cell>
          <cell r="E501" t="str">
            <v>寬粉條-乾</v>
          </cell>
          <cell r="F501">
            <v>15</v>
          </cell>
          <cell r="H501" t="str">
            <v>CAS肉絲</v>
          </cell>
          <cell r="I501">
            <v>7</v>
          </cell>
          <cell r="K501" t="str">
            <v>高麗菜-去外葉</v>
          </cell>
          <cell r="L501">
            <v>20</v>
          </cell>
          <cell r="N501" t="str">
            <v>紅蘿蔔-洗皮#</v>
          </cell>
          <cell r="O501">
            <v>5</v>
          </cell>
          <cell r="Q501" t="str">
            <v>沙茶醬-存</v>
          </cell>
          <cell r="R501">
            <v>2.5</v>
          </cell>
          <cell r="T501" t="str">
            <v>絞蒜仁</v>
          </cell>
          <cell r="U501">
            <v>0.5</v>
          </cell>
        </row>
        <row r="502">
          <cell r="D502" t="str">
            <v>南瓜粉絲煲</v>
          </cell>
          <cell r="E502" t="str">
            <v>南瓜</v>
          </cell>
          <cell r="F502">
            <v>20</v>
          </cell>
          <cell r="H502" t="str">
            <v>CAS絞肉</v>
          </cell>
          <cell r="I502">
            <v>7.5</v>
          </cell>
          <cell r="K502" t="str">
            <v>冬粉</v>
          </cell>
          <cell r="L502">
            <v>15</v>
          </cell>
          <cell r="N502" t="str">
            <v>大白菜-去外葉</v>
          </cell>
          <cell r="O502">
            <v>7.5</v>
          </cell>
          <cell r="Q502" t="str">
            <v>紅蘿蔔-洗皮#</v>
          </cell>
          <cell r="R502">
            <v>2.5</v>
          </cell>
          <cell r="T502" t="str">
            <v>絞蒜仁</v>
          </cell>
          <cell r="U502">
            <v>0.5</v>
          </cell>
        </row>
        <row r="503">
          <cell r="D503" t="str">
            <v>單品-副菜</v>
          </cell>
          <cell r="E503" t="str">
            <v>大白菜-去外葉</v>
          </cell>
          <cell r="F503">
            <v>20</v>
          </cell>
          <cell r="H503" t="str">
            <v>CAS獅子頭3k</v>
          </cell>
          <cell r="I503">
            <v>1</v>
          </cell>
          <cell r="K503" t="str">
            <v>紅蘿蔔-洗皮#</v>
          </cell>
          <cell r="L503">
            <v>6</v>
          </cell>
          <cell r="N503" t="str">
            <v>紅蘿蔔-洗皮</v>
          </cell>
          <cell r="O503">
            <v>4</v>
          </cell>
        </row>
        <row r="504">
          <cell r="D504" t="str">
            <v>紅燒獅子頭</v>
          </cell>
          <cell r="E504" t="str">
            <v>大白菜-去外葉</v>
          </cell>
          <cell r="F504">
            <v>20</v>
          </cell>
          <cell r="H504" t="str">
            <v>CAS獅子頭3k</v>
          </cell>
          <cell r="I504">
            <v>1</v>
          </cell>
          <cell r="K504" t="str">
            <v>紅蘿蔔-洗皮#</v>
          </cell>
          <cell r="L504">
            <v>6</v>
          </cell>
          <cell r="N504" t="str">
            <v>香菇絲</v>
          </cell>
          <cell r="O504">
            <v>0.5</v>
          </cell>
          <cell r="Q504" t="str">
            <v>木耳絲/鮮</v>
          </cell>
          <cell r="R504">
            <v>2</v>
          </cell>
          <cell r="T504" t="str">
            <v>蝦米</v>
          </cell>
          <cell r="U504">
            <v>0.5</v>
          </cell>
        </row>
        <row r="505">
          <cell r="D505" t="str">
            <v>香酥魷魚丸</v>
          </cell>
          <cell r="E505" t="str">
            <v>魷魚丸CAS</v>
          </cell>
          <cell r="F505">
            <v>55</v>
          </cell>
          <cell r="H505" t="str">
            <v>椒鹽粉</v>
          </cell>
          <cell r="I505" t="str">
            <v>存</v>
          </cell>
          <cell r="K505" t="str">
            <v>紅蘿蔔-洗皮</v>
          </cell>
          <cell r="L505">
            <v>5</v>
          </cell>
          <cell r="N505" t="str">
            <v>金針菇kg</v>
          </cell>
          <cell r="O505">
            <v>5</v>
          </cell>
          <cell r="Q505" t="str">
            <v>蝦米</v>
          </cell>
          <cell r="R505">
            <v>0.5</v>
          </cell>
          <cell r="T505" t="str">
            <v>木耳絲/鮮</v>
          </cell>
          <cell r="U505">
            <v>2.5</v>
          </cell>
          <cell r="W505" t="str">
            <v>絞蒜仁</v>
          </cell>
          <cell r="X505">
            <v>0.5</v>
          </cell>
        </row>
        <row r="506">
          <cell r="D506" t="str">
            <v>大白菜</v>
          </cell>
          <cell r="E506" t="str">
            <v>大白菜-去外葉</v>
          </cell>
          <cell r="F506">
            <v>75</v>
          </cell>
          <cell r="H506" t="str">
            <v>CAS肉絲</v>
          </cell>
          <cell r="I506">
            <v>5</v>
          </cell>
          <cell r="K506" t="str">
            <v>蝦米</v>
          </cell>
          <cell r="L506">
            <v>0.5</v>
          </cell>
          <cell r="N506" t="str">
            <v>木耳絲/鮮</v>
          </cell>
          <cell r="O506">
            <v>1.7</v>
          </cell>
          <cell r="Q506" t="str">
            <v>紅蘿蔔-洗皮#</v>
          </cell>
          <cell r="R506">
            <v>1.7</v>
          </cell>
          <cell r="T506" t="str">
            <v>蝦米</v>
          </cell>
          <cell r="U506">
            <v>0.5</v>
          </cell>
        </row>
        <row r="507">
          <cell r="D507" t="str">
            <v>開陽白菜</v>
          </cell>
          <cell r="E507" t="str">
            <v>大白菜-去外葉</v>
          </cell>
          <cell r="F507">
            <v>75</v>
          </cell>
          <cell r="H507" t="str">
            <v>CAS肉絲</v>
          </cell>
          <cell r="I507">
            <v>5</v>
          </cell>
          <cell r="K507" t="str">
            <v>蝦米</v>
          </cell>
          <cell r="L507">
            <v>0.5</v>
          </cell>
          <cell r="N507" t="str">
            <v>木耳絲/鮮</v>
          </cell>
          <cell r="O507">
            <v>1.7</v>
          </cell>
          <cell r="Q507" t="str">
            <v>紅蘿蔔-洗皮#</v>
          </cell>
          <cell r="R507">
            <v>1.7</v>
          </cell>
          <cell r="T507" t="str">
            <v>紅蘿蔔-洗皮</v>
          </cell>
          <cell r="U507">
            <v>3</v>
          </cell>
          <cell r="W507" t="str">
            <v>素泡菜</v>
          </cell>
          <cell r="X507">
            <v>10</v>
          </cell>
        </row>
        <row r="508">
          <cell r="D508" t="str">
            <v>肉絲白菜炒年糕</v>
          </cell>
          <cell r="E508" t="str">
            <v>大白菜-去外葉</v>
          </cell>
          <cell r="F508">
            <v>30</v>
          </cell>
          <cell r="H508" t="str">
            <v>CAS肉絲</v>
          </cell>
          <cell r="I508">
            <v>9</v>
          </cell>
          <cell r="K508" t="str">
            <v>寧波年糕430g</v>
          </cell>
          <cell r="L508">
            <v>26</v>
          </cell>
          <cell r="N508" t="str">
            <v>紅蘿蔔-洗皮#</v>
          </cell>
          <cell r="O508">
            <v>4</v>
          </cell>
          <cell r="Q508" t="str">
            <v>木耳絲/鮮</v>
          </cell>
          <cell r="R508">
            <v>2</v>
          </cell>
          <cell r="T508" t="str">
            <v>蝦米</v>
          </cell>
          <cell r="U508">
            <v>0.5</v>
          </cell>
          <cell r="W508" t="str">
            <v>絞蒜仁</v>
          </cell>
          <cell r="X508">
            <v>0.5</v>
          </cell>
        </row>
        <row r="509">
          <cell r="D509" t="str">
            <v>蛋酥白菜</v>
          </cell>
          <cell r="E509" t="str">
            <v>大白菜-去外葉</v>
          </cell>
          <cell r="F509">
            <v>75</v>
          </cell>
          <cell r="H509" t="str">
            <v>洗選蛋</v>
          </cell>
          <cell r="I509">
            <v>3.5</v>
          </cell>
          <cell r="K509" t="str">
            <v>紅蘿蔔-洗皮#</v>
          </cell>
          <cell r="L509">
            <v>5</v>
          </cell>
          <cell r="N509" t="str">
            <v>香菇絲</v>
          </cell>
          <cell r="O509">
            <v>0.5</v>
          </cell>
          <cell r="Q509" t="str">
            <v>木耳絲/鮮</v>
          </cell>
          <cell r="R509">
            <v>2</v>
          </cell>
          <cell r="T509" t="str">
            <v>蝦米</v>
          </cell>
          <cell r="U509">
            <v>0.5</v>
          </cell>
          <cell r="W509" t="str">
            <v>絞蒜仁</v>
          </cell>
          <cell r="X509">
            <v>0.5</v>
          </cell>
        </row>
        <row r="510">
          <cell r="D510" t="str">
            <v>白菜滷</v>
          </cell>
          <cell r="E510" t="str">
            <v>大白菜-去外葉</v>
          </cell>
          <cell r="F510">
            <v>75</v>
          </cell>
          <cell r="H510" t="str">
            <v>CAS肉絲</v>
          </cell>
          <cell r="I510">
            <v>7.5</v>
          </cell>
          <cell r="K510" t="str">
            <v>紅蘿蔔-洗皮#</v>
          </cell>
          <cell r="L510">
            <v>5</v>
          </cell>
          <cell r="N510" t="str">
            <v>金針菇kg</v>
          </cell>
          <cell r="O510">
            <v>5</v>
          </cell>
          <cell r="Q510" t="str">
            <v>蝦米</v>
          </cell>
          <cell r="R510">
            <v>0.5</v>
          </cell>
          <cell r="T510" t="str">
            <v>木耳絲/鮮</v>
          </cell>
          <cell r="U510">
            <v>2.5</v>
          </cell>
          <cell r="W510" t="str">
            <v>絞蒜仁</v>
          </cell>
          <cell r="X510">
            <v>0.5</v>
          </cell>
        </row>
        <row r="511">
          <cell r="D511" t="str">
            <v>蘭陽西魯肉</v>
          </cell>
          <cell r="E511" t="str">
            <v>大白菜-去外葉</v>
          </cell>
          <cell r="F511">
            <v>75</v>
          </cell>
          <cell r="H511" t="str">
            <v>CAS肉絲</v>
          </cell>
          <cell r="I511">
            <v>7.5</v>
          </cell>
          <cell r="K511" t="str">
            <v>金針菇kg</v>
          </cell>
          <cell r="L511">
            <v>4.5999999999999996</v>
          </cell>
          <cell r="N511" t="str">
            <v>洗選蛋</v>
          </cell>
          <cell r="O511">
            <v>9.3000000000000007</v>
          </cell>
          <cell r="Q511" t="str">
            <v>香菇絲</v>
          </cell>
          <cell r="R511">
            <v>0.5</v>
          </cell>
          <cell r="T511" t="str">
            <v>蝦米</v>
          </cell>
          <cell r="U511">
            <v>0.5</v>
          </cell>
          <cell r="W511" t="str">
            <v>素泡菜</v>
          </cell>
          <cell r="X511">
            <v>10</v>
          </cell>
        </row>
        <row r="512">
          <cell r="D512" t="str">
            <v>泡菜炒年糕</v>
          </cell>
          <cell r="E512" t="str">
            <v>寧波年糕430g</v>
          </cell>
          <cell r="F512">
            <v>8</v>
          </cell>
          <cell r="H512" t="str">
            <v>麵疙瘩</v>
          </cell>
          <cell r="I512">
            <v>22</v>
          </cell>
          <cell r="K512" t="str">
            <v>CAS肉絲</v>
          </cell>
          <cell r="L512">
            <v>5</v>
          </cell>
          <cell r="N512" t="str">
            <v>洋蔥去皮</v>
          </cell>
          <cell r="O512">
            <v>10</v>
          </cell>
          <cell r="Q512" t="str">
            <v>大白菜-去外葉</v>
          </cell>
          <cell r="R512">
            <v>35</v>
          </cell>
          <cell r="T512" t="str">
            <v>紅蘿蔔-洗皮#</v>
          </cell>
          <cell r="U512">
            <v>3</v>
          </cell>
          <cell r="W512" t="str">
            <v>素泡菜</v>
          </cell>
          <cell r="X512">
            <v>10</v>
          </cell>
        </row>
        <row r="513">
          <cell r="D513" t="str">
            <v>白菜煨豆皮</v>
          </cell>
          <cell r="E513" t="str">
            <v>大白菜-去外葉</v>
          </cell>
          <cell r="F513">
            <v>70</v>
          </cell>
          <cell r="H513" t="str">
            <v>豆皮捲非基改</v>
          </cell>
          <cell r="I513">
            <v>2.5</v>
          </cell>
          <cell r="K513" t="str">
            <v>紅蘿蔔-洗皮#</v>
          </cell>
          <cell r="L513">
            <v>5</v>
          </cell>
          <cell r="N513" t="str">
            <v>木耳絲/鮮</v>
          </cell>
          <cell r="O513">
            <v>2</v>
          </cell>
          <cell r="Q513" t="str">
            <v>木耳絲/鮮</v>
          </cell>
          <cell r="R513">
            <v>2</v>
          </cell>
          <cell r="T513" t="str">
            <v>豆皮捲非基改</v>
          </cell>
          <cell r="U513">
            <v>2.5</v>
          </cell>
          <cell r="W513" t="str">
            <v>木耳絲/鮮</v>
          </cell>
          <cell r="X513">
            <v>2</v>
          </cell>
        </row>
        <row r="514">
          <cell r="D514" t="str">
            <v>白菜什錦</v>
          </cell>
          <cell r="E514" t="str">
            <v>大白菜-去外葉</v>
          </cell>
          <cell r="F514">
            <v>60</v>
          </cell>
          <cell r="H514" t="str">
            <v>CAS肉絲</v>
          </cell>
          <cell r="I514">
            <v>7.5</v>
          </cell>
          <cell r="K514" t="str">
            <v>紅蘿蔔-洗皮#</v>
          </cell>
          <cell r="L514">
            <v>5</v>
          </cell>
          <cell r="N514" t="str">
            <v>金針菇kg</v>
          </cell>
          <cell r="O514">
            <v>5</v>
          </cell>
          <cell r="Q514" t="str">
            <v>木耳絲/鮮</v>
          </cell>
          <cell r="R514">
            <v>2</v>
          </cell>
          <cell r="T514" t="str">
            <v>豆皮捲非基改</v>
          </cell>
          <cell r="U514">
            <v>2.5</v>
          </cell>
          <cell r="W514" t="str">
            <v>木耳絲/鮮</v>
          </cell>
          <cell r="X514">
            <v>2</v>
          </cell>
        </row>
        <row r="515">
          <cell r="D515" t="str">
            <v>奶焗白菜</v>
          </cell>
          <cell r="E515" t="str">
            <v>大白菜-去外葉</v>
          </cell>
          <cell r="F515">
            <v>70</v>
          </cell>
          <cell r="H515" t="str">
            <v>CAS碎培根</v>
          </cell>
          <cell r="I515">
            <v>8</v>
          </cell>
          <cell r="K515" t="str">
            <v>起司乳酪絲300g</v>
          </cell>
          <cell r="L515">
            <v>3</v>
          </cell>
          <cell r="N515" t="str">
            <v>奶油500g無鹽</v>
          </cell>
          <cell r="O515">
            <v>1</v>
          </cell>
          <cell r="Q515" t="str">
            <v>奶粉2.2k</v>
          </cell>
          <cell r="R515">
            <v>1.5</v>
          </cell>
          <cell r="T515" t="str">
            <v>紅蘿蔔-洗皮#</v>
          </cell>
          <cell r="U515">
            <v>3</v>
          </cell>
          <cell r="W515" t="str">
            <v>木耳絲/鮮</v>
          </cell>
          <cell r="X515">
            <v>2</v>
          </cell>
        </row>
        <row r="516">
          <cell r="D516" t="str">
            <v>白菜年糕</v>
          </cell>
          <cell r="E516" t="str">
            <v>寧波年糕430g</v>
          </cell>
          <cell r="F516">
            <v>8</v>
          </cell>
          <cell r="H516" t="str">
            <v>麵疙瘩</v>
          </cell>
          <cell r="I516">
            <v>22</v>
          </cell>
          <cell r="K516" t="str">
            <v>CAS肉絲</v>
          </cell>
          <cell r="L516">
            <v>5</v>
          </cell>
          <cell r="N516" t="str">
            <v>洋蔥去皮</v>
          </cell>
          <cell r="O516">
            <v>10</v>
          </cell>
          <cell r="Q516" t="str">
            <v>大白菜-去外葉</v>
          </cell>
          <cell r="R516">
            <v>20</v>
          </cell>
          <cell r="T516" t="str">
            <v>紅蘿蔔-洗皮#</v>
          </cell>
          <cell r="U516">
            <v>3</v>
          </cell>
          <cell r="W516" t="str">
            <v>素泡菜</v>
          </cell>
          <cell r="X516">
            <v>10</v>
          </cell>
        </row>
        <row r="517">
          <cell r="D517" t="str">
            <v>泡菜年糕</v>
          </cell>
          <cell r="E517" t="str">
            <v>寧波年糕430g</v>
          </cell>
          <cell r="F517">
            <v>8</v>
          </cell>
          <cell r="H517" t="str">
            <v>麵疙瘩</v>
          </cell>
          <cell r="I517">
            <v>22</v>
          </cell>
          <cell r="K517" t="str">
            <v>CAS肉絲</v>
          </cell>
          <cell r="L517">
            <v>5</v>
          </cell>
          <cell r="N517" t="str">
            <v>洋蔥去皮</v>
          </cell>
          <cell r="O517">
            <v>10</v>
          </cell>
          <cell r="Q517" t="str">
            <v>大白菜-去外葉</v>
          </cell>
          <cell r="R517">
            <v>20</v>
          </cell>
          <cell r="T517" t="str">
            <v>紅蘿蔔-洗皮#</v>
          </cell>
          <cell r="U517">
            <v>3</v>
          </cell>
          <cell r="W517" t="str">
            <v>素泡菜</v>
          </cell>
          <cell r="X517">
            <v>10</v>
          </cell>
        </row>
        <row r="518">
          <cell r="D518" t="str">
            <v>高麗菜</v>
          </cell>
          <cell r="E518" t="str">
            <v>高麗菜-去外葉</v>
          </cell>
          <cell r="F518">
            <v>70</v>
          </cell>
          <cell r="H518" t="str">
            <v>紅蘿蔔-洗皮#</v>
          </cell>
          <cell r="I518">
            <v>4</v>
          </cell>
          <cell r="K518" t="str">
            <v>CAS碎培根</v>
          </cell>
          <cell r="L518">
            <v>4</v>
          </cell>
          <cell r="N518" t="str">
            <v>豆腐乳840g</v>
          </cell>
          <cell r="O518">
            <v>2</v>
          </cell>
          <cell r="Q518" t="str">
            <v>豆腐乳160g</v>
          </cell>
          <cell r="R518">
            <v>2</v>
          </cell>
        </row>
        <row r="519">
          <cell r="D519" t="str">
            <v>培根高麗菜</v>
          </cell>
          <cell r="E519" t="str">
            <v>高麗菜-去外葉</v>
          </cell>
          <cell r="F519">
            <v>70</v>
          </cell>
          <cell r="H519" t="str">
            <v>紅蘿蔔-洗皮#</v>
          </cell>
          <cell r="I519">
            <v>4</v>
          </cell>
          <cell r="K519" t="str">
            <v>CAS碎培根</v>
          </cell>
          <cell r="L519">
            <v>4</v>
          </cell>
          <cell r="N519" t="str">
            <v>乾辣椒</v>
          </cell>
          <cell r="O519">
            <v>0.2</v>
          </cell>
          <cell r="Q519" t="str">
            <v>蝦米</v>
          </cell>
          <cell r="R519">
            <v>0.5</v>
          </cell>
        </row>
        <row r="520">
          <cell r="D520" t="str">
            <v>高麗菜炒黑輪</v>
          </cell>
          <cell r="E520" t="str">
            <v>高麗菜-去外葉</v>
          </cell>
          <cell r="F520">
            <v>70</v>
          </cell>
          <cell r="H520" t="str">
            <v>黑輪條CAS</v>
          </cell>
          <cell r="I520">
            <v>5.0999999999999996</v>
          </cell>
          <cell r="K520" t="str">
            <v>紅蘿蔔-洗皮#</v>
          </cell>
          <cell r="L520">
            <v>3.5</v>
          </cell>
          <cell r="N520" t="str">
            <v>紅蘿蔔-洗皮#</v>
          </cell>
          <cell r="O520">
            <v>4.2</v>
          </cell>
          <cell r="Q520" t="str">
            <v>蝦米</v>
          </cell>
          <cell r="R520">
            <v>0.5</v>
          </cell>
        </row>
        <row r="521">
          <cell r="D521" t="str">
            <v>木須炒高麗</v>
          </cell>
          <cell r="E521" t="str">
            <v>高麗菜-去外葉</v>
          </cell>
          <cell r="F521">
            <v>60</v>
          </cell>
          <cell r="H521" t="str">
            <v>CAS肉片</v>
          </cell>
          <cell r="I521">
            <v>5.5</v>
          </cell>
          <cell r="K521" t="str">
            <v>木耳絲/鮮</v>
          </cell>
          <cell r="L521">
            <v>3</v>
          </cell>
          <cell r="N521" t="str">
            <v>紅蘿蔔-洗皮#</v>
          </cell>
          <cell r="O521">
            <v>4.2</v>
          </cell>
          <cell r="Q521" t="str">
            <v>蝦米</v>
          </cell>
          <cell r="R521">
            <v>0.5</v>
          </cell>
        </row>
        <row r="522">
          <cell r="D522" t="str">
            <v>蝦香高麗</v>
          </cell>
          <cell r="E522" t="str">
            <v>高麗菜-去外葉</v>
          </cell>
          <cell r="F522">
            <v>60</v>
          </cell>
          <cell r="H522" t="str">
            <v>CAS肉片</v>
          </cell>
          <cell r="I522">
            <v>5.5</v>
          </cell>
          <cell r="K522" t="str">
            <v>木耳絲/鮮</v>
          </cell>
          <cell r="L522">
            <v>3</v>
          </cell>
          <cell r="N522" t="str">
            <v>紅蘿蔔-洗皮#</v>
          </cell>
          <cell r="O522">
            <v>4.2</v>
          </cell>
          <cell r="Q522" t="str">
            <v>蝦米</v>
          </cell>
          <cell r="R522">
            <v>0.5</v>
          </cell>
        </row>
        <row r="523">
          <cell r="D523" t="str">
            <v>三杯總匯</v>
          </cell>
          <cell r="E523" t="str">
            <v>高麗菜-去外葉</v>
          </cell>
          <cell r="F523">
            <v>45</v>
          </cell>
          <cell r="G523" t="str">
            <v>幼5</v>
          </cell>
          <cell r="H523" t="str">
            <v>CAS米血糕丁</v>
          </cell>
          <cell r="I523">
            <v>12.5</v>
          </cell>
          <cell r="J523" t="str">
            <v>幼3</v>
          </cell>
          <cell r="K523" t="str">
            <v>杏鮑菇</v>
          </cell>
          <cell r="L523">
            <v>5</v>
          </cell>
          <cell r="M523" t="str">
            <v>幼5</v>
          </cell>
          <cell r="N523" t="str">
            <v>薑片</v>
          </cell>
          <cell r="O523">
            <v>0.5</v>
          </cell>
          <cell r="P523" t="str">
            <v>幼3</v>
          </cell>
          <cell r="Q523" t="str">
            <v>九層塔</v>
          </cell>
          <cell r="R523">
            <v>1.5</v>
          </cell>
        </row>
        <row r="524">
          <cell r="D524" t="str">
            <v>腐乳高麗</v>
          </cell>
          <cell r="E524" t="str">
            <v>高麗菜-去外葉</v>
          </cell>
          <cell r="F524">
            <v>60</v>
          </cell>
          <cell r="H524" t="str">
            <v>CAS肉片</v>
          </cell>
          <cell r="I524">
            <v>5.5</v>
          </cell>
          <cell r="K524" t="str">
            <v>紅蘿蔔-洗皮#</v>
          </cell>
          <cell r="L524">
            <v>3</v>
          </cell>
          <cell r="N524" t="str">
            <v>豆腐乳840g</v>
          </cell>
          <cell r="O524">
            <v>2</v>
          </cell>
          <cell r="Q524" t="str">
            <v>豆腐乳160g</v>
          </cell>
          <cell r="R524">
            <v>2</v>
          </cell>
        </row>
        <row r="525">
          <cell r="D525" t="str">
            <v>宮保高麗菜X</v>
          </cell>
          <cell r="E525" t="str">
            <v>高麗菜-去外葉</v>
          </cell>
          <cell r="F525">
            <v>65</v>
          </cell>
          <cell r="H525" t="str">
            <v>CAS肉片</v>
          </cell>
          <cell r="I525">
            <v>5.5</v>
          </cell>
          <cell r="K525" t="str">
            <v>木耳絲/鮮</v>
          </cell>
          <cell r="L525">
            <v>3</v>
          </cell>
          <cell r="N525" t="str">
            <v>乾辣椒</v>
          </cell>
          <cell r="O525">
            <v>0.2</v>
          </cell>
          <cell r="Q525" t="str">
            <v>薑片</v>
          </cell>
          <cell r="R525">
            <v>0.4</v>
          </cell>
        </row>
        <row r="526">
          <cell r="D526" t="str">
            <v>蕃茄高麗菜</v>
          </cell>
          <cell r="E526" t="str">
            <v>高麗菜-去外葉</v>
          </cell>
          <cell r="F526">
            <v>60</v>
          </cell>
          <cell r="G526" t="str">
            <v>幼5</v>
          </cell>
          <cell r="H526" t="str">
            <v>大蕃茄</v>
          </cell>
          <cell r="I526">
            <v>15</v>
          </cell>
          <cell r="J526" t="str">
            <v>幼3</v>
          </cell>
          <cell r="K526" t="str">
            <v>CAS肉片</v>
          </cell>
          <cell r="L526">
            <v>5.5</v>
          </cell>
          <cell r="M526" t="str">
            <v>幼5</v>
          </cell>
          <cell r="N526" t="str">
            <v>蔥</v>
          </cell>
          <cell r="O526">
            <v>0.8</v>
          </cell>
          <cell r="P526" t="str">
            <v>幼3</v>
          </cell>
          <cell r="Q526" t="str">
            <v>CAS龍骨丁</v>
          </cell>
          <cell r="R526">
            <v>6</v>
          </cell>
        </row>
        <row r="527">
          <cell r="D527" t="str">
            <v>豆皮高麗菜</v>
          </cell>
          <cell r="E527" t="str">
            <v>高麗菜-去外葉</v>
          </cell>
          <cell r="F527">
            <v>60</v>
          </cell>
          <cell r="G527" t="str">
            <v>幼5</v>
          </cell>
          <cell r="H527" t="str">
            <v>豆皮捲非基改</v>
          </cell>
          <cell r="I527">
            <v>3</v>
          </cell>
          <cell r="J527" t="str">
            <v>幼3</v>
          </cell>
          <cell r="K527" t="str">
            <v>紅蘿蔔-洗皮#</v>
          </cell>
          <cell r="L527">
            <v>5</v>
          </cell>
          <cell r="M527" t="str">
            <v>幼5</v>
          </cell>
          <cell r="N527" t="str">
            <v>絞蒜仁</v>
          </cell>
          <cell r="O527">
            <v>0.5</v>
          </cell>
          <cell r="P527" t="str">
            <v>幼3</v>
          </cell>
          <cell r="Q527" t="str">
            <v>CAS龍骨丁</v>
          </cell>
          <cell r="R527">
            <v>6</v>
          </cell>
        </row>
        <row r="528">
          <cell r="D528" t="str">
            <v>立冬:四神排骨湯</v>
          </cell>
          <cell r="E528" t="str">
            <v>大薏仁</v>
          </cell>
          <cell r="F528">
            <v>5</v>
          </cell>
          <cell r="G528" t="str">
            <v>幼5</v>
          </cell>
          <cell r="H528" t="str">
            <v>芡實</v>
          </cell>
          <cell r="I528">
            <v>1.5</v>
          </cell>
          <cell r="J528" t="str">
            <v>幼3</v>
          </cell>
          <cell r="K528" t="str">
            <v>蓮子</v>
          </cell>
          <cell r="L528">
            <v>2</v>
          </cell>
          <cell r="M528" t="str">
            <v>幼5</v>
          </cell>
          <cell r="N528" t="str">
            <v>蘇淮山片</v>
          </cell>
          <cell r="O528">
            <v>2</v>
          </cell>
          <cell r="P528" t="str">
            <v>幼3</v>
          </cell>
          <cell r="Q528" t="str">
            <v>CAS龍骨丁</v>
          </cell>
          <cell r="R528">
            <v>6</v>
          </cell>
        </row>
        <row r="529">
          <cell r="D529" t="str">
            <v>立冬:四神排骨湯</v>
          </cell>
          <cell r="E529" t="str">
            <v>大薏仁</v>
          </cell>
          <cell r="F529">
            <v>5</v>
          </cell>
          <cell r="G529" t="str">
            <v>幼5</v>
          </cell>
          <cell r="H529" t="str">
            <v>芡實</v>
          </cell>
          <cell r="I529">
            <v>1.5</v>
          </cell>
          <cell r="J529" t="str">
            <v>幼3</v>
          </cell>
          <cell r="K529" t="str">
            <v>蓮子</v>
          </cell>
          <cell r="L529">
            <v>2</v>
          </cell>
          <cell r="M529" t="str">
            <v>幼5</v>
          </cell>
          <cell r="N529" t="str">
            <v>蘇淮山片</v>
          </cell>
          <cell r="O529">
            <v>2</v>
          </cell>
          <cell r="P529" t="str">
            <v>幼3</v>
          </cell>
          <cell r="Q529" t="str">
            <v>CAS龍骨丁</v>
          </cell>
          <cell r="R529">
            <v>6</v>
          </cell>
        </row>
        <row r="530">
          <cell r="D530" t="str">
            <v>雞湯</v>
          </cell>
          <cell r="E530" t="str">
            <v>CAS雞排丁</v>
          </cell>
          <cell r="F530">
            <v>31</v>
          </cell>
          <cell r="H530" t="str">
            <v>黃耆</v>
          </cell>
          <cell r="I530">
            <v>0.4</v>
          </cell>
          <cell r="K530" t="str">
            <v>枸杞</v>
          </cell>
          <cell r="L530">
            <v>0.4</v>
          </cell>
          <cell r="N530" t="str">
            <v>紅棗</v>
          </cell>
          <cell r="O530">
            <v>1.2</v>
          </cell>
          <cell r="Q530" t="str">
            <v>薑片</v>
          </cell>
          <cell r="R530">
            <v>0.4</v>
          </cell>
        </row>
        <row r="531">
          <cell r="D531" t="str">
            <v>養生雞湯</v>
          </cell>
          <cell r="E531" t="str">
            <v>CAS雞排丁</v>
          </cell>
          <cell r="F531">
            <v>31</v>
          </cell>
          <cell r="H531" t="str">
            <v>黃耆</v>
          </cell>
          <cell r="I531">
            <v>0.4</v>
          </cell>
          <cell r="J531" t="str">
            <v>6K</v>
          </cell>
          <cell r="K531" t="str">
            <v>枸杞</v>
          </cell>
          <cell r="L531">
            <v>0.4</v>
          </cell>
          <cell r="N531" t="str">
            <v>紅棗</v>
          </cell>
          <cell r="O531">
            <v>1.2</v>
          </cell>
          <cell r="Q531" t="str">
            <v>薑片</v>
          </cell>
          <cell r="R531">
            <v>0.4</v>
          </cell>
        </row>
        <row r="532">
          <cell r="D532" t="str">
            <v>瓜子雞湯</v>
          </cell>
          <cell r="E532" t="str">
            <v>CAS雞胸丁</v>
          </cell>
          <cell r="F532">
            <v>14.5</v>
          </cell>
          <cell r="H532" t="str">
            <v>白蘿蔔-去頭</v>
          </cell>
          <cell r="I532">
            <v>14.5</v>
          </cell>
          <cell r="J532" t="str">
            <v>6K</v>
          </cell>
          <cell r="K532" t="str">
            <v>花瓜條1.8K</v>
          </cell>
          <cell r="L532">
            <v>7.5</v>
          </cell>
          <cell r="N532" t="str">
            <v>薑片</v>
          </cell>
          <cell r="O532">
            <v>0.5</v>
          </cell>
        </row>
        <row r="533">
          <cell r="D533" t="str">
            <v>冬瓜</v>
          </cell>
          <cell r="E533" t="str">
            <v>冬瓜</v>
          </cell>
          <cell r="F533">
            <v>25</v>
          </cell>
          <cell r="H533" t="str">
            <v>CAS珍珠丸子-珍</v>
          </cell>
          <cell r="I533">
            <v>8.3000000000000007</v>
          </cell>
          <cell r="J533" t="str">
            <v>6K</v>
          </cell>
          <cell r="K533" t="str">
            <v>薑絲</v>
          </cell>
          <cell r="L533">
            <v>0.5</v>
          </cell>
          <cell r="N533" t="str">
            <v>薑絲</v>
          </cell>
          <cell r="O533">
            <v>0.5</v>
          </cell>
        </row>
        <row r="534">
          <cell r="D534" t="str">
            <v>冬瓜魚丸湯</v>
          </cell>
          <cell r="E534" t="str">
            <v>冬瓜</v>
          </cell>
          <cell r="F534">
            <v>25</v>
          </cell>
          <cell r="H534" t="str">
            <v>CAS珍珠丸子-珍</v>
          </cell>
          <cell r="I534">
            <v>8.3000000000000007</v>
          </cell>
          <cell r="J534" t="str">
            <v>6K</v>
          </cell>
          <cell r="K534" t="str">
            <v>薑絲</v>
          </cell>
          <cell r="L534">
            <v>0.5</v>
          </cell>
          <cell r="N534" t="str">
            <v>薑絲</v>
          </cell>
          <cell r="O534">
            <v>0.5</v>
          </cell>
        </row>
        <row r="535">
          <cell r="D535" t="str">
            <v>冬瓜蛤蜊湯</v>
          </cell>
          <cell r="E535" t="str">
            <v>冬瓜</v>
          </cell>
          <cell r="F535">
            <v>30</v>
          </cell>
          <cell r="H535" t="str">
            <v>蛤蠣Q</v>
          </cell>
          <cell r="I535">
            <v>12</v>
          </cell>
          <cell r="K535" t="str">
            <v>CAS大骨</v>
          </cell>
          <cell r="L535">
            <v>4</v>
          </cell>
          <cell r="N535" t="str">
            <v>薑絲</v>
          </cell>
          <cell r="O535">
            <v>0.5</v>
          </cell>
          <cell r="Q535" t="str">
            <v>薑片</v>
          </cell>
          <cell r="R535">
            <v>0.7</v>
          </cell>
        </row>
        <row r="536">
          <cell r="D536" t="str">
            <v>冬瓜豚骨湯</v>
          </cell>
          <cell r="E536" t="str">
            <v>冬瓜</v>
          </cell>
          <cell r="F536">
            <v>30</v>
          </cell>
          <cell r="H536" t="str">
            <v>薑絲</v>
          </cell>
          <cell r="I536">
            <v>0.5</v>
          </cell>
          <cell r="K536" t="str">
            <v>CAS大骨</v>
          </cell>
          <cell r="L536">
            <v>4</v>
          </cell>
        </row>
        <row r="537">
          <cell r="D537" t="str">
            <v>冬瓜大骨湯</v>
          </cell>
          <cell r="E537" t="str">
            <v>冬瓜</v>
          </cell>
          <cell r="F537">
            <v>30</v>
          </cell>
          <cell r="H537" t="str">
            <v>薑絲</v>
          </cell>
          <cell r="I537">
            <v>0.5</v>
          </cell>
          <cell r="J537" t="str">
            <v>6K</v>
          </cell>
          <cell r="K537" t="str">
            <v>CAS大骨</v>
          </cell>
          <cell r="L537">
            <v>4</v>
          </cell>
          <cell r="N537" t="str">
            <v>薑片</v>
          </cell>
          <cell r="O537">
            <v>0.7</v>
          </cell>
        </row>
        <row r="538">
          <cell r="D538" t="str">
            <v>冬瓜雞骨湯</v>
          </cell>
          <cell r="E538" t="str">
            <v>冬瓜</v>
          </cell>
          <cell r="F538">
            <v>30</v>
          </cell>
          <cell r="H538" t="str">
            <v>CAS雞骨架</v>
          </cell>
          <cell r="I538">
            <v>6</v>
          </cell>
          <cell r="K538" t="str">
            <v>薑片</v>
          </cell>
          <cell r="L538">
            <v>0.7</v>
          </cell>
          <cell r="N538" t="str">
            <v>CAS大骨</v>
          </cell>
          <cell r="O538">
            <v>4</v>
          </cell>
          <cell r="Q538" t="str">
            <v>薑片</v>
          </cell>
          <cell r="R538">
            <v>0.7</v>
          </cell>
        </row>
        <row r="539">
          <cell r="D539" t="str">
            <v>冬瓜腐皮湯</v>
          </cell>
          <cell r="E539" t="str">
            <v>冬瓜</v>
          </cell>
          <cell r="F539">
            <v>30</v>
          </cell>
          <cell r="H539" t="str">
            <v>豆皮捲非基改</v>
          </cell>
          <cell r="I539">
            <v>2</v>
          </cell>
          <cell r="J539" t="str">
            <v>6K</v>
          </cell>
          <cell r="K539" t="str">
            <v>CAS大骨</v>
          </cell>
          <cell r="L539">
            <v>4</v>
          </cell>
          <cell r="N539" t="str">
            <v>薑片</v>
          </cell>
          <cell r="O539">
            <v>0.7</v>
          </cell>
          <cell r="Q539" t="str">
            <v>薑片</v>
          </cell>
          <cell r="R539">
            <v>0.7</v>
          </cell>
        </row>
        <row r="540">
          <cell r="D540" t="str">
            <v>香菇冬瓜湯</v>
          </cell>
          <cell r="E540" t="str">
            <v>冬瓜</v>
          </cell>
          <cell r="F540">
            <v>30</v>
          </cell>
          <cell r="H540" t="str">
            <v>香菇</v>
          </cell>
          <cell r="I540">
            <v>1</v>
          </cell>
          <cell r="J540" t="str">
            <v>6K</v>
          </cell>
          <cell r="K540" t="str">
            <v>CAS雞骨架</v>
          </cell>
          <cell r="L540">
            <v>4</v>
          </cell>
          <cell r="N540" t="str">
            <v>薑片</v>
          </cell>
          <cell r="O540">
            <v>0.7</v>
          </cell>
          <cell r="Q540" t="str">
            <v>薑片</v>
          </cell>
          <cell r="R540">
            <v>0.7</v>
          </cell>
        </row>
        <row r="541">
          <cell r="D541" t="str">
            <v>香菇雞湯</v>
          </cell>
          <cell r="E541" t="str">
            <v>CAS骨腿丁</v>
          </cell>
          <cell r="F541">
            <v>14</v>
          </cell>
          <cell r="H541" t="str">
            <v>冬瓜</v>
          </cell>
          <cell r="I541">
            <v>29</v>
          </cell>
          <cell r="J541" t="str">
            <v>6K</v>
          </cell>
          <cell r="K541" t="str">
            <v>香菇</v>
          </cell>
          <cell r="L541">
            <v>1</v>
          </cell>
          <cell r="N541" t="str">
            <v>CAS雞骨架</v>
          </cell>
          <cell r="O541">
            <v>4</v>
          </cell>
          <cell r="Q541" t="str">
            <v>薑片</v>
          </cell>
          <cell r="R541">
            <v>0.7</v>
          </cell>
        </row>
        <row r="542">
          <cell r="D542" t="str">
            <v>白蘿蔔</v>
          </cell>
          <cell r="E542" t="str">
            <v>白蘿蔔-去頭</v>
          </cell>
          <cell r="F542">
            <v>35</v>
          </cell>
          <cell r="H542" t="str">
            <v>CAS小貢丸600g</v>
          </cell>
          <cell r="I542">
            <v>10.199999999999999</v>
          </cell>
          <cell r="J542" t="str">
            <v>6K</v>
          </cell>
          <cell r="K542" t="str">
            <v>CAS大骨</v>
          </cell>
          <cell r="L542">
            <v>4</v>
          </cell>
          <cell r="N542" t="str">
            <v>CAS大骨</v>
          </cell>
          <cell r="O542">
            <v>4</v>
          </cell>
        </row>
        <row r="543">
          <cell r="D543" t="str">
            <v>蘿蔔貢丸湯</v>
          </cell>
          <cell r="E543" t="str">
            <v>白蘿蔔-去頭</v>
          </cell>
          <cell r="F543">
            <v>35</v>
          </cell>
          <cell r="H543" t="str">
            <v>CAS小貢丸600g</v>
          </cell>
          <cell r="I543">
            <v>10.199999999999999</v>
          </cell>
          <cell r="J543" t="str">
            <v>6K</v>
          </cell>
          <cell r="K543" t="str">
            <v>CAS大骨</v>
          </cell>
          <cell r="L543">
            <v>4</v>
          </cell>
          <cell r="N543" t="str">
            <v>CAS大骨</v>
          </cell>
          <cell r="O543">
            <v>4</v>
          </cell>
        </row>
        <row r="544">
          <cell r="D544" t="str">
            <v>香菇蘿蔔湯</v>
          </cell>
          <cell r="E544" t="str">
            <v>白蘿蔔-去頭</v>
          </cell>
          <cell r="F544">
            <v>35</v>
          </cell>
          <cell r="H544" t="str">
            <v>鮮香菇</v>
          </cell>
          <cell r="I544">
            <v>8</v>
          </cell>
          <cell r="J544" t="str">
            <v>6K</v>
          </cell>
          <cell r="K544" t="str">
            <v>紅蘿蔔-洗皮#</v>
          </cell>
          <cell r="L544">
            <v>4</v>
          </cell>
          <cell r="N544" t="str">
            <v>CAS大骨</v>
          </cell>
          <cell r="O544">
            <v>4</v>
          </cell>
        </row>
        <row r="545">
          <cell r="D545" t="str">
            <v>蘿蔔魚羹湯</v>
          </cell>
          <cell r="E545" t="str">
            <v>白蘿蔔-去頭</v>
          </cell>
          <cell r="F545">
            <v>34.200000000000003</v>
          </cell>
          <cell r="H545" t="str">
            <v>虱目魚羹CAS</v>
          </cell>
          <cell r="I545">
            <v>10.199999999999999</v>
          </cell>
          <cell r="J545" t="str">
            <v>6K</v>
          </cell>
          <cell r="K545" t="str">
            <v>CAS大骨</v>
          </cell>
          <cell r="L545">
            <v>4</v>
          </cell>
        </row>
        <row r="546">
          <cell r="D546" t="str">
            <v>蘿蔔魚丸湯</v>
          </cell>
          <cell r="E546" t="str">
            <v>白蘿蔔-去頭</v>
          </cell>
          <cell r="F546">
            <v>35</v>
          </cell>
          <cell r="H546" t="str">
            <v>CAS珍珠丸子-珍</v>
          </cell>
          <cell r="I546">
            <v>10.199999999999999</v>
          </cell>
          <cell r="J546" t="str">
            <v>6K</v>
          </cell>
          <cell r="K546" t="str">
            <v>CAS大骨</v>
          </cell>
          <cell r="L546">
            <v>4</v>
          </cell>
          <cell r="N546" t="str">
            <v>虱目魚甜不辣條</v>
          </cell>
          <cell r="O546">
            <v>5.6</v>
          </cell>
          <cell r="Q546" t="str">
            <v>柴魚片</v>
          </cell>
          <cell r="R546">
            <v>0.5</v>
          </cell>
          <cell r="T546" t="str">
            <v>CAS大骨</v>
          </cell>
          <cell r="U546">
            <v>4</v>
          </cell>
        </row>
        <row r="547">
          <cell r="D547" t="str">
            <v>玉米白玉湯</v>
          </cell>
          <cell r="E547" t="str">
            <v>白蘿蔔-去頭</v>
          </cell>
          <cell r="F547">
            <v>35</v>
          </cell>
          <cell r="H547" t="str">
            <v>玉米粒非基改1k</v>
          </cell>
          <cell r="I547">
            <v>5</v>
          </cell>
          <cell r="K547" t="str">
            <v>CAS大骨</v>
          </cell>
          <cell r="L547">
            <v>4</v>
          </cell>
          <cell r="N547" t="str">
            <v>虱目魚甜不辣條</v>
          </cell>
          <cell r="O547">
            <v>5.6</v>
          </cell>
          <cell r="Q547" t="str">
            <v>柴魚片</v>
          </cell>
          <cell r="R547">
            <v>0.5</v>
          </cell>
          <cell r="T547" t="str">
            <v>CAS大骨</v>
          </cell>
          <cell r="U547">
            <v>4</v>
          </cell>
        </row>
        <row r="548">
          <cell r="D548" t="str">
            <v>蘿蔔玉米排骨湯</v>
          </cell>
          <cell r="E548" t="str">
            <v>白蘿蔔-去頭</v>
          </cell>
          <cell r="F548">
            <v>25</v>
          </cell>
          <cell r="H548" t="str">
            <v>CAS玉米段非基改</v>
          </cell>
          <cell r="I548">
            <v>20</v>
          </cell>
          <cell r="K548" t="str">
            <v>CAS龍骨丁</v>
          </cell>
          <cell r="L548">
            <v>8</v>
          </cell>
          <cell r="N548" t="str">
            <v>香菜</v>
          </cell>
          <cell r="O548">
            <v>0.46</v>
          </cell>
        </row>
        <row r="549">
          <cell r="D549" t="str">
            <v>白玉豚骨湯</v>
          </cell>
          <cell r="E549" t="str">
            <v>白蘿蔔-去頭</v>
          </cell>
          <cell r="F549">
            <v>30</v>
          </cell>
          <cell r="H549" t="str">
            <v>CAS大骨</v>
          </cell>
          <cell r="I549">
            <v>6</v>
          </cell>
          <cell r="K549" t="str">
            <v>芹菜</v>
          </cell>
          <cell r="L549">
            <v>1</v>
          </cell>
          <cell r="N549" t="str">
            <v>肉骨茶包60g</v>
          </cell>
          <cell r="O549">
            <v>1</v>
          </cell>
          <cell r="Q549" t="str">
            <v>金針菇kg</v>
          </cell>
          <cell r="R549">
            <v>7</v>
          </cell>
          <cell r="T549" t="str">
            <v>CAS大骨</v>
          </cell>
          <cell r="U549">
            <v>4</v>
          </cell>
        </row>
        <row r="550">
          <cell r="D550" t="str">
            <v>白玉大骨湯</v>
          </cell>
          <cell r="E550" t="str">
            <v>白蘿蔔-去頭</v>
          </cell>
          <cell r="F550">
            <v>30</v>
          </cell>
          <cell r="G550" t="str">
            <v>切片</v>
          </cell>
          <cell r="H550" t="str">
            <v>CAS大骨</v>
          </cell>
          <cell r="I550">
            <v>6</v>
          </cell>
          <cell r="K550" t="str">
            <v>紅蘿蔔-洗皮#</v>
          </cell>
          <cell r="L550">
            <v>5</v>
          </cell>
          <cell r="N550" t="str">
            <v>蔥</v>
          </cell>
          <cell r="O550">
            <v>0.7</v>
          </cell>
          <cell r="Q550" t="str">
            <v>柴魚片600g</v>
          </cell>
          <cell r="R550">
            <v>0.4</v>
          </cell>
          <cell r="T550" t="str">
            <v>CAS大骨</v>
          </cell>
          <cell r="U550">
            <v>4</v>
          </cell>
        </row>
        <row r="551">
          <cell r="D551" t="str">
            <v>雙色蘿蔔湯</v>
          </cell>
          <cell r="E551" t="str">
            <v>白蘿蔔-去頭</v>
          </cell>
          <cell r="F551">
            <v>30</v>
          </cell>
          <cell r="H551" t="str">
            <v>紅蘿蔔-洗皮#</v>
          </cell>
          <cell r="I551">
            <v>6</v>
          </cell>
          <cell r="K551" t="str">
            <v>CAS大骨</v>
          </cell>
          <cell r="L551">
            <v>6</v>
          </cell>
          <cell r="N551" t="str">
            <v>虱目魚甜不辣條</v>
          </cell>
          <cell r="O551">
            <v>5.6</v>
          </cell>
          <cell r="Q551" t="str">
            <v>柴魚片</v>
          </cell>
          <cell r="R551">
            <v>0.5</v>
          </cell>
          <cell r="T551" t="str">
            <v>CAS大骨</v>
          </cell>
          <cell r="U551">
            <v>4</v>
          </cell>
        </row>
        <row r="552">
          <cell r="D552" t="str">
            <v>好彩頭湯</v>
          </cell>
          <cell r="E552" t="str">
            <v>白蘿蔔-去頭</v>
          </cell>
          <cell r="F552">
            <v>26</v>
          </cell>
          <cell r="H552" t="str">
            <v>油豆腐丁非基改</v>
          </cell>
          <cell r="I552">
            <v>7.5</v>
          </cell>
          <cell r="K552" t="str">
            <v>CAS米血糕丁</v>
          </cell>
          <cell r="L552">
            <v>5.6</v>
          </cell>
          <cell r="N552" t="str">
            <v>虱目魚甜不辣條</v>
          </cell>
          <cell r="O552">
            <v>5.6</v>
          </cell>
          <cell r="Q552" t="str">
            <v>柴魚片</v>
          </cell>
          <cell r="R552">
            <v>0.5</v>
          </cell>
          <cell r="T552" t="str">
            <v>CAS大骨</v>
          </cell>
          <cell r="U552">
            <v>4</v>
          </cell>
        </row>
        <row r="553">
          <cell r="D553" t="str">
            <v>彩頭湯(會考)</v>
          </cell>
          <cell r="E553" t="str">
            <v>白蘿蔔-去頭</v>
          </cell>
          <cell r="F553">
            <v>26</v>
          </cell>
          <cell r="G553" t="str">
            <v>切片</v>
          </cell>
          <cell r="H553" t="str">
            <v>油豆腐丁非基改</v>
          </cell>
          <cell r="I553">
            <v>7.5</v>
          </cell>
          <cell r="K553" t="str">
            <v>CAS米血糕丁</v>
          </cell>
          <cell r="L553">
            <v>5.6</v>
          </cell>
          <cell r="N553" t="str">
            <v>虱目魚甜不辣條</v>
          </cell>
          <cell r="O553">
            <v>5.6</v>
          </cell>
          <cell r="Q553" t="str">
            <v>柴魚片</v>
          </cell>
          <cell r="R553">
            <v>0.5</v>
          </cell>
          <cell r="T553" t="str">
            <v>CAS大骨</v>
          </cell>
          <cell r="U553">
            <v>4</v>
          </cell>
        </row>
        <row r="554">
          <cell r="D554" t="str">
            <v>皇帝豆排骨湯</v>
          </cell>
          <cell r="E554" t="str">
            <v>皇帝豆-凍</v>
          </cell>
          <cell r="F554">
            <v>6</v>
          </cell>
          <cell r="G554" t="str">
            <v>切片</v>
          </cell>
          <cell r="H554" t="str">
            <v>白蘿蔔-去頭</v>
          </cell>
          <cell r="I554">
            <v>25</v>
          </cell>
          <cell r="K554" t="str">
            <v>CAS龍骨丁</v>
          </cell>
          <cell r="L554">
            <v>4</v>
          </cell>
          <cell r="N554" t="str">
            <v>香菜</v>
          </cell>
          <cell r="O554">
            <v>0.46</v>
          </cell>
          <cell r="Q554" t="str">
            <v>金針菇kg</v>
          </cell>
          <cell r="R554">
            <v>7</v>
          </cell>
        </row>
        <row r="555">
          <cell r="D555" t="str">
            <v>肉骨茶湯</v>
          </cell>
          <cell r="E555" t="str">
            <v>白蘿蔔-去頭</v>
          </cell>
          <cell r="F555">
            <v>20</v>
          </cell>
          <cell r="G555" t="str">
            <v>切片</v>
          </cell>
          <cell r="H555" t="str">
            <v>CAS龍骨丁</v>
          </cell>
          <cell r="I555">
            <v>8</v>
          </cell>
          <cell r="K555" t="str">
            <v>豆皮捲非基改</v>
          </cell>
          <cell r="L555">
            <v>2</v>
          </cell>
          <cell r="N555" t="str">
            <v>肉骨茶包60g</v>
          </cell>
          <cell r="O555">
            <v>1</v>
          </cell>
          <cell r="Q555" t="str">
            <v>金針菇kg</v>
          </cell>
          <cell r="R555">
            <v>7</v>
          </cell>
        </row>
        <row r="556">
          <cell r="D556" t="str">
            <v>蘿蔔味噌湯</v>
          </cell>
          <cell r="E556" t="str">
            <v>白蘿蔔-去頭</v>
          </cell>
          <cell r="F556">
            <v>15</v>
          </cell>
          <cell r="G556" t="str">
            <v>切片</v>
          </cell>
          <cell r="H556" t="str">
            <v>豆腐非基改4.5k</v>
          </cell>
          <cell r="I556">
            <v>15</v>
          </cell>
          <cell r="K556" t="str">
            <v>味噌非基改</v>
          </cell>
          <cell r="L556">
            <v>6.4</v>
          </cell>
          <cell r="N556" t="str">
            <v>蔥</v>
          </cell>
          <cell r="O556">
            <v>0.7</v>
          </cell>
          <cell r="Q556" t="str">
            <v>柴魚片600g</v>
          </cell>
          <cell r="R556">
            <v>0.4</v>
          </cell>
        </row>
        <row r="557">
          <cell r="D557" t="str">
            <v>蘿蔔黑輪湯</v>
          </cell>
          <cell r="E557" t="str">
            <v>白蘿蔔-去頭</v>
          </cell>
          <cell r="F557">
            <v>30</v>
          </cell>
          <cell r="H557" t="str">
            <v>黑輪條CAS</v>
          </cell>
          <cell r="I557">
            <v>10</v>
          </cell>
          <cell r="K557" t="str">
            <v>紅蘿蔔-洗皮#</v>
          </cell>
          <cell r="L557">
            <v>5</v>
          </cell>
          <cell r="N557" t="str">
            <v>CAS大骨</v>
          </cell>
          <cell r="O557">
            <v>4</v>
          </cell>
        </row>
        <row r="558">
          <cell r="D558" t="str">
            <v>日式黑輪湯</v>
          </cell>
          <cell r="E558" t="str">
            <v>白蘿蔔-去頭</v>
          </cell>
          <cell r="F558">
            <v>20</v>
          </cell>
          <cell r="H558" t="str">
            <v>黑輪條CAS</v>
          </cell>
          <cell r="I558">
            <v>10</v>
          </cell>
          <cell r="K558" t="str">
            <v>CAS玉米段非基改</v>
          </cell>
          <cell r="L558">
            <v>15</v>
          </cell>
          <cell r="N558" t="str">
            <v>CAS大骨</v>
          </cell>
          <cell r="O558">
            <v>4</v>
          </cell>
          <cell r="Q558" t="str">
            <v>CAS大骨</v>
          </cell>
          <cell r="R558">
            <v>4</v>
          </cell>
        </row>
        <row r="559">
          <cell r="D559" t="str">
            <v>大白菜</v>
          </cell>
          <cell r="E559" t="str">
            <v>大白菜-去外葉</v>
          </cell>
          <cell r="F559">
            <v>30</v>
          </cell>
          <cell r="H559" t="str">
            <v>CAS肉片</v>
          </cell>
          <cell r="I559">
            <v>5</v>
          </cell>
          <cell r="K559" t="str">
            <v>金針菇kg</v>
          </cell>
          <cell r="L559">
            <v>3</v>
          </cell>
          <cell r="N559" t="str">
            <v>紅蘿蔔-洗皮#</v>
          </cell>
          <cell r="O559">
            <v>3</v>
          </cell>
          <cell r="Q559" t="str">
            <v>CAS大骨</v>
          </cell>
          <cell r="R559">
            <v>4</v>
          </cell>
        </row>
        <row r="560">
          <cell r="D560" t="str">
            <v>白菜肉片湯</v>
          </cell>
          <cell r="E560" t="str">
            <v>大白菜-去外葉</v>
          </cell>
          <cell r="F560">
            <v>30</v>
          </cell>
          <cell r="H560" t="str">
            <v>CAS肉片</v>
          </cell>
          <cell r="I560">
            <v>5</v>
          </cell>
          <cell r="K560" t="str">
            <v>金針菇kg</v>
          </cell>
          <cell r="L560">
            <v>3</v>
          </cell>
          <cell r="N560" t="str">
            <v>紅蘿蔔-洗皮#</v>
          </cell>
          <cell r="O560">
            <v>3</v>
          </cell>
          <cell r="Q560" t="str">
            <v>CAS大骨</v>
          </cell>
          <cell r="R560">
            <v>4</v>
          </cell>
        </row>
        <row r="561">
          <cell r="D561" t="str">
            <v>白菜金菇湯</v>
          </cell>
          <cell r="E561" t="str">
            <v>大白菜-去外葉</v>
          </cell>
          <cell r="F561">
            <v>30</v>
          </cell>
          <cell r="H561" t="str">
            <v>金針菇kg</v>
          </cell>
          <cell r="I561">
            <v>6</v>
          </cell>
          <cell r="K561" t="str">
            <v>CAS雞骨架</v>
          </cell>
          <cell r="L561">
            <v>6</v>
          </cell>
          <cell r="N561" t="str">
            <v>紅蘿蔔-洗皮#</v>
          </cell>
          <cell r="O561">
            <v>3</v>
          </cell>
          <cell r="Q561" t="str">
            <v>CAS大骨</v>
          </cell>
          <cell r="R561">
            <v>4</v>
          </cell>
        </row>
        <row r="562">
          <cell r="D562" t="str">
            <v>白菜三絲湯</v>
          </cell>
          <cell r="E562" t="str">
            <v>大白菜-去外葉</v>
          </cell>
          <cell r="F562">
            <v>16.7</v>
          </cell>
          <cell r="H562" t="str">
            <v>紅蘿蔔-洗皮#</v>
          </cell>
          <cell r="I562">
            <v>4</v>
          </cell>
          <cell r="K562" t="str">
            <v>木耳絲/鮮</v>
          </cell>
          <cell r="L562">
            <v>2</v>
          </cell>
          <cell r="N562" t="str">
            <v>金針菇kg</v>
          </cell>
          <cell r="O562">
            <v>6</v>
          </cell>
          <cell r="Q562" t="str">
            <v>CAS大骨</v>
          </cell>
          <cell r="R562">
            <v>4</v>
          </cell>
        </row>
        <row r="563">
          <cell r="D563" t="str">
            <v>田園蔬菜湯</v>
          </cell>
          <cell r="E563" t="str">
            <v>大白菜-去外葉</v>
          </cell>
          <cell r="F563">
            <v>20</v>
          </cell>
          <cell r="H563" t="str">
            <v>紅蘿蔔-洗皮#</v>
          </cell>
          <cell r="I563">
            <v>2.5</v>
          </cell>
          <cell r="K563" t="str">
            <v>玉米粒非基改1k</v>
          </cell>
          <cell r="L563">
            <v>5</v>
          </cell>
          <cell r="N563" t="str">
            <v>金針菇kg</v>
          </cell>
          <cell r="O563">
            <v>2.5</v>
          </cell>
          <cell r="Q563" t="str">
            <v>CAS大骨</v>
          </cell>
          <cell r="R563">
            <v>4</v>
          </cell>
        </row>
        <row r="564">
          <cell r="D564" t="str">
            <v>白菜豆腐湯</v>
          </cell>
          <cell r="E564" t="str">
            <v>大白菜-去外葉</v>
          </cell>
          <cell r="F564">
            <v>20</v>
          </cell>
          <cell r="H564" t="str">
            <v>豆腐非基改4.5k</v>
          </cell>
          <cell r="I564">
            <v>15</v>
          </cell>
          <cell r="K564" t="str">
            <v>紅蘿蔔-洗皮#</v>
          </cell>
          <cell r="L564">
            <v>4.2</v>
          </cell>
          <cell r="N564" t="str">
            <v>CAS大骨</v>
          </cell>
          <cell r="O564">
            <v>4</v>
          </cell>
          <cell r="Q564" t="str">
            <v>CAS大骨</v>
          </cell>
          <cell r="R564">
            <v>4</v>
          </cell>
        </row>
        <row r="565">
          <cell r="D565" t="str">
            <v>田園鮮蔬湯</v>
          </cell>
          <cell r="E565" t="str">
            <v>大白菜-去外葉</v>
          </cell>
          <cell r="F565">
            <v>20</v>
          </cell>
          <cell r="H565" t="str">
            <v>紅蘿蔔-洗皮#</v>
          </cell>
          <cell r="I565">
            <v>2.5</v>
          </cell>
          <cell r="K565" t="str">
            <v>玉米粒非基改1k</v>
          </cell>
          <cell r="L565">
            <v>5</v>
          </cell>
          <cell r="N565" t="str">
            <v>冬粉</v>
          </cell>
          <cell r="O565">
            <v>2.1</v>
          </cell>
          <cell r="Q565" t="str">
            <v>CAS大骨</v>
          </cell>
          <cell r="R565">
            <v>4</v>
          </cell>
        </row>
        <row r="566">
          <cell r="D566" t="str">
            <v>鮮蔬雙菇湯</v>
          </cell>
          <cell r="E566" t="str">
            <v>大白菜-去外葉</v>
          </cell>
          <cell r="F566">
            <v>20</v>
          </cell>
          <cell r="H566" t="str">
            <v>金針菇kg</v>
          </cell>
          <cell r="I566">
            <v>6</v>
          </cell>
          <cell r="K566" t="str">
            <v>袖珍菇#</v>
          </cell>
          <cell r="L566">
            <v>6</v>
          </cell>
          <cell r="N566" t="str">
            <v>冬粉</v>
          </cell>
          <cell r="O566">
            <v>1.1000000000000001</v>
          </cell>
          <cell r="Q566" t="str">
            <v>紅蘿蔔-洗皮#</v>
          </cell>
          <cell r="R566">
            <v>4</v>
          </cell>
        </row>
        <row r="567">
          <cell r="D567" t="str">
            <v>大滷湯</v>
          </cell>
          <cell r="E567" t="str">
            <v>大白菜-去外葉</v>
          </cell>
          <cell r="F567">
            <v>19</v>
          </cell>
          <cell r="H567" t="str">
            <v>CAS大骨</v>
          </cell>
          <cell r="I567">
            <v>4</v>
          </cell>
          <cell r="K567" t="str">
            <v>洗選蛋</v>
          </cell>
          <cell r="L567">
            <v>6</v>
          </cell>
          <cell r="N567" t="str">
            <v>木耳絲/鮮</v>
          </cell>
          <cell r="O567">
            <v>1.8</v>
          </cell>
          <cell r="Q567" t="str">
            <v>紅蘿蔔-洗皮#</v>
          </cell>
          <cell r="R567">
            <v>4</v>
          </cell>
        </row>
        <row r="568">
          <cell r="D568" t="str">
            <v>木耳金菇湯</v>
          </cell>
          <cell r="E568" t="str">
            <v>木耳絲/鮮</v>
          </cell>
          <cell r="F568">
            <v>5</v>
          </cell>
          <cell r="H568" t="str">
            <v>金針菇kg</v>
          </cell>
          <cell r="I568">
            <v>10</v>
          </cell>
          <cell r="K568" t="str">
            <v>高麗菜-去外葉</v>
          </cell>
          <cell r="L568">
            <v>15</v>
          </cell>
          <cell r="N568" t="str">
            <v>CAS大骨</v>
          </cell>
          <cell r="O568">
            <v>4</v>
          </cell>
          <cell r="Q568" t="str">
            <v>CAS大骨</v>
          </cell>
          <cell r="R568">
            <v>4</v>
          </cell>
        </row>
        <row r="569">
          <cell r="D569" t="str">
            <v>羅宋湯</v>
          </cell>
          <cell r="E569" t="str">
            <v>高麗菜-去外葉</v>
          </cell>
          <cell r="F569">
            <v>6</v>
          </cell>
          <cell r="H569" t="str">
            <v>大番茄</v>
          </cell>
          <cell r="I569">
            <v>6</v>
          </cell>
          <cell r="K569" t="str">
            <v>洋芋小丁</v>
          </cell>
          <cell r="L569">
            <v>12.5</v>
          </cell>
          <cell r="N569" t="str">
            <v>紅蘿蔔-洗皮#</v>
          </cell>
          <cell r="O569">
            <v>4</v>
          </cell>
          <cell r="Q569" t="str">
            <v>CAS大骨</v>
          </cell>
          <cell r="R569">
            <v>4</v>
          </cell>
        </row>
        <row r="570">
          <cell r="D570" t="str">
            <v>錦繡三絲湯</v>
          </cell>
          <cell r="E570" t="str">
            <v>黃豆芽非基改</v>
          </cell>
          <cell r="F570">
            <v>22</v>
          </cell>
          <cell r="H570" t="str">
            <v>紅蘿蔔-洗皮#</v>
          </cell>
          <cell r="I570">
            <v>4.5</v>
          </cell>
          <cell r="K570" t="str">
            <v>木耳絲/鮮</v>
          </cell>
          <cell r="L570">
            <v>4.5</v>
          </cell>
          <cell r="N570" t="str">
            <v>CAS雞骨架</v>
          </cell>
          <cell r="O570">
            <v>6</v>
          </cell>
          <cell r="Q570" t="str">
            <v>CAS大骨</v>
          </cell>
          <cell r="R570">
            <v>4</v>
          </cell>
        </row>
        <row r="571">
          <cell r="D571" t="str">
            <v>酸白菜肉絲湯</v>
          </cell>
          <cell r="E571" t="str">
            <v>酸白菜2.4K</v>
          </cell>
          <cell r="F571">
            <v>20</v>
          </cell>
          <cell r="H571" t="str">
            <v>CAS肉絲</v>
          </cell>
          <cell r="I571">
            <v>8</v>
          </cell>
          <cell r="K571" t="str">
            <v>大白菜-去外葉</v>
          </cell>
          <cell r="L571">
            <v>15</v>
          </cell>
          <cell r="N571" t="str">
            <v>金針菇kg</v>
          </cell>
          <cell r="O571">
            <v>3</v>
          </cell>
          <cell r="Q571" t="str">
            <v>CAS大骨</v>
          </cell>
          <cell r="R571">
            <v>4</v>
          </cell>
        </row>
        <row r="572">
          <cell r="D572" t="str">
            <v>酸白菜肉片湯</v>
          </cell>
          <cell r="E572" t="str">
            <v>酸白菜2.4K</v>
          </cell>
          <cell r="F572">
            <v>30</v>
          </cell>
          <cell r="H572" t="str">
            <v>CAS肉片</v>
          </cell>
          <cell r="I572">
            <v>8</v>
          </cell>
          <cell r="J572" t="str">
            <v>很貴</v>
          </cell>
          <cell r="K572" t="str">
            <v>金針菇kg</v>
          </cell>
          <cell r="L572">
            <v>3</v>
          </cell>
          <cell r="N572" t="str">
            <v>CAS大骨</v>
          </cell>
          <cell r="O572">
            <v>4</v>
          </cell>
          <cell r="Q572" t="str">
            <v>紅蘿蔔-洗皮#</v>
          </cell>
        </row>
        <row r="573">
          <cell r="D573" t="str">
            <v>酸白菜火鍋湯</v>
          </cell>
          <cell r="E573" t="str">
            <v>酸白菜2.4K</v>
          </cell>
          <cell r="F573">
            <v>30</v>
          </cell>
          <cell r="H573" t="str">
            <v>CAS肉片</v>
          </cell>
          <cell r="I573">
            <v>8</v>
          </cell>
          <cell r="K573" t="str">
            <v>豆腐非基改4.5k</v>
          </cell>
          <cell r="L573">
            <v>4</v>
          </cell>
          <cell r="N573" t="str">
            <v>大白菜-去外葉</v>
          </cell>
          <cell r="Q573" t="str">
            <v>紅蘿蔔-洗皮#</v>
          </cell>
        </row>
        <row r="574">
          <cell r="D574" t="str">
            <v>蓮藕</v>
          </cell>
          <cell r="E574" t="str">
            <v>蓮藕片</v>
          </cell>
          <cell r="F574">
            <v>25</v>
          </cell>
          <cell r="H574" t="str">
            <v>枸杞</v>
          </cell>
          <cell r="I574">
            <v>0.5</v>
          </cell>
          <cell r="K574" t="str">
            <v>CAS龍骨丁</v>
          </cell>
          <cell r="L574">
            <v>4</v>
          </cell>
        </row>
        <row r="575">
          <cell r="D575" t="str">
            <v>蓮藕排骨湯</v>
          </cell>
          <cell r="E575" t="str">
            <v>蓮藕片</v>
          </cell>
          <cell r="F575">
            <v>25</v>
          </cell>
          <cell r="H575" t="str">
            <v>枸杞</v>
          </cell>
          <cell r="I575">
            <v>0.5</v>
          </cell>
          <cell r="J575" t="str">
            <v>6K</v>
          </cell>
          <cell r="K575" t="str">
            <v>CAS龍骨丁</v>
          </cell>
          <cell r="L575">
            <v>4</v>
          </cell>
        </row>
        <row r="576">
          <cell r="D576" t="str">
            <v>枸杞蓮藕湯</v>
          </cell>
          <cell r="E576" t="str">
            <v>蓮藕片</v>
          </cell>
          <cell r="F576">
            <v>30</v>
          </cell>
          <cell r="H576" t="str">
            <v>枸杞</v>
          </cell>
          <cell r="I576">
            <v>0.5</v>
          </cell>
          <cell r="J576" t="str">
            <v>6K</v>
          </cell>
          <cell r="K576" t="str">
            <v>CAS大骨</v>
          </cell>
          <cell r="L576">
            <v>4</v>
          </cell>
        </row>
        <row r="577">
          <cell r="D577" t="str">
            <v>蓮藕紅棗湯</v>
          </cell>
          <cell r="E577" t="str">
            <v>蓮藕片</v>
          </cell>
          <cell r="F577">
            <v>30</v>
          </cell>
          <cell r="H577" t="str">
            <v>紅棗</v>
          </cell>
          <cell r="I577">
            <v>0.5</v>
          </cell>
          <cell r="J577" t="str">
            <v>很貴</v>
          </cell>
          <cell r="K577" t="str">
            <v>CAS大骨</v>
          </cell>
          <cell r="L577">
            <v>4</v>
          </cell>
        </row>
        <row r="578">
          <cell r="D578" t="str">
            <v>大黃瓜</v>
          </cell>
          <cell r="E578" t="str">
            <v>大黃瓜</v>
          </cell>
          <cell r="F578">
            <v>35</v>
          </cell>
          <cell r="H578" t="str">
            <v>CAS肉羹</v>
          </cell>
          <cell r="I578">
            <v>8</v>
          </cell>
          <cell r="J578" t="str">
            <v>很貴</v>
          </cell>
          <cell r="K578" t="str">
            <v>紅蘿蔔-洗皮#</v>
          </cell>
          <cell r="L578">
            <v>3</v>
          </cell>
        </row>
        <row r="579">
          <cell r="D579" t="str">
            <v>黃瓜肉羹湯X</v>
          </cell>
          <cell r="E579" t="str">
            <v>大黃瓜</v>
          </cell>
          <cell r="F579">
            <v>35</v>
          </cell>
          <cell r="H579" t="str">
            <v>CAS肉羹</v>
          </cell>
          <cell r="I579">
            <v>8</v>
          </cell>
          <cell r="J579" t="str">
            <v>很貴</v>
          </cell>
          <cell r="K579" t="str">
            <v>紅蘿蔔-洗皮#</v>
          </cell>
          <cell r="L579">
            <v>3</v>
          </cell>
        </row>
        <row r="580">
          <cell r="D580" t="str">
            <v>黃瓜雞骨湯</v>
          </cell>
          <cell r="E580" t="str">
            <v>大黃瓜</v>
          </cell>
          <cell r="F580">
            <v>35</v>
          </cell>
          <cell r="H580" t="str">
            <v>CAS雞骨架</v>
          </cell>
          <cell r="I580">
            <v>4</v>
          </cell>
          <cell r="J580" t="str">
            <v>6K</v>
          </cell>
          <cell r="K580" t="str">
            <v>CAS大骨</v>
          </cell>
          <cell r="L580">
            <v>4</v>
          </cell>
        </row>
        <row r="581">
          <cell r="D581" t="str">
            <v>黃瓜大骨湯</v>
          </cell>
          <cell r="E581" t="str">
            <v>大黃瓜</v>
          </cell>
          <cell r="F581">
            <v>35</v>
          </cell>
          <cell r="H581" t="str">
            <v>CAS大骨</v>
          </cell>
          <cell r="I581">
            <v>4</v>
          </cell>
          <cell r="J581" t="str">
            <v>6K</v>
          </cell>
          <cell r="K581" t="str">
            <v>CAS大骨</v>
          </cell>
          <cell r="L581">
            <v>4</v>
          </cell>
        </row>
        <row r="582">
          <cell r="D582" t="str">
            <v>黃瓜魚丸湯</v>
          </cell>
          <cell r="E582" t="str">
            <v>大黃瓜</v>
          </cell>
          <cell r="F582">
            <v>35</v>
          </cell>
          <cell r="H582" t="str">
            <v>CAS珍珠丸子-珍</v>
          </cell>
          <cell r="I582">
            <v>8</v>
          </cell>
          <cell r="J582" t="str">
            <v>6K</v>
          </cell>
        </row>
        <row r="583">
          <cell r="D583" t="str">
            <v>黃瓜丸子湯</v>
          </cell>
          <cell r="E583" t="str">
            <v>大黃瓜</v>
          </cell>
          <cell r="F583">
            <v>35</v>
          </cell>
          <cell r="H583" t="str">
            <v>CAS珍珠丸子-珍</v>
          </cell>
          <cell r="I583">
            <v>8</v>
          </cell>
          <cell r="J583" t="str">
            <v>6K</v>
          </cell>
          <cell r="K583" t="str">
            <v>CAS龍骨丁</v>
          </cell>
          <cell r="L583">
            <v>6</v>
          </cell>
        </row>
        <row r="584">
          <cell r="D584" t="str">
            <v>黃瓜龍骨湯</v>
          </cell>
          <cell r="E584" t="str">
            <v>大黃瓜</v>
          </cell>
          <cell r="F584">
            <v>35</v>
          </cell>
          <cell r="H584" t="str">
            <v>CAS龍骨丁</v>
          </cell>
          <cell r="I584">
            <v>6</v>
          </cell>
          <cell r="K584" t="str">
            <v>CAS大骨</v>
          </cell>
          <cell r="L584">
            <v>4</v>
          </cell>
        </row>
        <row r="585">
          <cell r="D585" t="str">
            <v>黃瓜菇菇湯</v>
          </cell>
          <cell r="E585" t="str">
            <v>大黃瓜</v>
          </cell>
          <cell r="F585">
            <v>35</v>
          </cell>
          <cell r="H585" t="str">
            <v>金針菇kg</v>
          </cell>
          <cell r="I585">
            <v>4</v>
          </cell>
          <cell r="J585" t="str">
            <v>6K</v>
          </cell>
          <cell r="K585" t="str">
            <v>CAS大骨</v>
          </cell>
          <cell r="L585">
            <v>4</v>
          </cell>
        </row>
        <row r="586">
          <cell r="D586" t="str">
            <v>扁蒲</v>
          </cell>
          <cell r="E586" t="str">
            <v>扁蒲</v>
          </cell>
          <cell r="F586">
            <v>30</v>
          </cell>
          <cell r="H586" t="str">
            <v>CAS珍珠丸子-珍</v>
          </cell>
          <cell r="I586">
            <v>6</v>
          </cell>
          <cell r="J586" t="str">
            <v>6K</v>
          </cell>
          <cell r="K586" t="str">
            <v>CAS大骨</v>
          </cell>
          <cell r="L586">
            <v>4</v>
          </cell>
        </row>
        <row r="587">
          <cell r="D587" t="str">
            <v>扁蒲魚丸湯</v>
          </cell>
          <cell r="E587" t="str">
            <v>扁蒲</v>
          </cell>
          <cell r="F587">
            <v>30</v>
          </cell>
          <cell r="H587" t="str">
            <v>CAS珍珠丸子-珍</v>
          </cell>
          <cell r="I587">
            <v>6</v>
          </cell>
          <cell r="J587" t="str">
            <v>6K</v>
          </cell>
          <cell r="K587" t="str">
            <v>CAS大骨</v>
          </cell>
          <cell r="L587">
            <v>4</v>
          </cell>
        </row>
        <row r="588">
          <cell r="D588" t="str">
            <v>蒲瓜大骨湯</v>
          </cell>
          <cell r="E588" t="str">
            <v>扁蒲</v>
          </cell>
          <cell r="F588">
            <v>30</v>
          </cell>
          <cell r="H588" t="str">
            <v>金針菇kg</v>
          </cell>
          <cell r="I588">
            <v>4</v>
          </cell>
          <cell r="K588" t="str">
            <v>CAS大骨</v>
          </cell>
          <cell r="L588">
            <v>4</v>
          </cell>
        </row>
        <row r="589">
          <cell r="D589" t="str">
            <v>青木瓜</v>
          </cell>
          <cell r="E589" t="str">
            <v>青木瓜</v>
          </cell>
          <cell r="F589">
            <v>33.5</v>
          </cell>
          <cell r="H589" t="str">
            <v>枸杞</v>
          </cell>
          <cell r="I589">
            <v>0.6</v>
          </cell>
          <cell r="K589" t="str">
            <v>CAS龍骨丁</v>
          </cell>
          <cell r="L589">
            <v>6</v>
          </cell>
          <cell r="N589" t="str">
            <v>蔭醬鳳梨600g</v>
          </cell>
          <cell r="O589">
            <v>4</v>
          </cell>
        </row>
        <row r="590">
          <cell r="D590" t="str">
            <v>木瓜龍骨湯</v>
          </cell>
          <cell r="E590" t="str">
            <v>青木瓜</v>
          </cell>
          <cell r="F590">
            <v>33.5</v>
          </cell>
          <cell r="H590" t="str">
            <v>枸杞</v>
          </cell>
          <cell r="I590">
            <v>0.6</v>
          </cell>
          <cell r="K590" t="str">
            <v>CAS龍骨丁</v>
          </cell>
          <cell r="L590">
            <v>6</v>
          </cell>
        </row>
        <row r="591">
          <cell r="D591" t="str">
            <v>木瓜豚骨湯</v>
          </cell>
          <cell r="E591" t="str">
            <v>青木瓜</v>
          </cell>
          <cell r="F591">
            <v>33.5</v>
          </cell>
          <cell r="H591" t="str">
            <v>枸杞</v>
          </cell>
          <cell r="I591">
            <v>0.6</v>
          </cell>
          <cell r="K591" t="str">
            <v>CAS大骨</v>
          </cell>
          <cell r="L591">
            <v>4</v>
          </cell>
        </row>
        <row r="592">
          <cell r="D592" t="str">
            <v>木瓜枸杞湯(蔬</v>
          </cell>
          <cell r="E592" t="str">
            <v>青木瓜</v>
          </cell>
          <cell r="F592">
            <v>33.5</v>
          </cell>
          <cell r="H592" t="str">
            <v>枸杞</v>
          </cell>
          <cell r="I592">
            <v>0.6</v>
          </cell>
          <cell r="K592" t="str">
            <v>金針菇kg</v>
          </cell>
          <cell r="L592">
            <v>4</v>
          </cell>
          <cell r="N592" t="str">
            <v>紅棗</v>
          </cell>
          <cell r="O592">
            <v>0.7</v>
          </cell>
        </row>
        <row r="593">
          <cell r="D593" t="str">
            <v>木瓜枸杞湯</v>
          </cell>
          <cell r="E593" t="str">
            <v>青木瓜</v>
          </cell>
          <cell r="F593">
            <v>35</v>
          </cell>
          <cell r="H593" t="str">
            <v>枸杞</v>
          </cell>
          <cell r="I593">
            <v>0.5</v>
          </cell>
          <cell r="K593" t="str">
            <v>CAS雞骨架</v>
          </cell>
          <cell r="L593">
            <v>3.5</v>
          </cell>
        </row>
        <row r="594">
          <cell r="D594" t="str">
            <v>木瓜紅棗湯</v>
          </cell>
          <cell r="E594" t="str">
            <v>青木瓜</v>
          </cell>
          <cell r="F594">
            <v>33.5</v>
          </cell>
          <cell r="H594" t="str">
            <v>紅棗</v>
          </cell>
          <cell r="I594">
            <v>0.4</v>
          </cell>
          <cell r="K594" t="str">
            <v>CAS雞骨架</v>
          </cell>
          <cell r="L594">
            <v>6</v>
          </cell>
          <cell r="N594" t="str">
            <v>蔭醬鳳梨600g</v>
          </cell>
          <cell r="O594">
            <v>4</v>
          </cell>
        </row>
        <row r="595">
          <cell r="D595" t="str">
            <v>苦瓜</v>
          </cell>
          <cell r="E595" t="str">
            <v>苦瓜</v>
          </cell>
          <cell r="F595">
            <v>15</v>
          </cell>
          <cell r="H595" t="str">
            <v>CAS骨腿丁</v>
          </cell>
          <cell r="I595">
            <v>18</v>
          </cell>
          <cell r="K595" t="str">
            <v>CAS雞骨架</v>
          </cell>
          <cell r="L595">
            <v>7</v>
          </cell>
          <cell r="N595" t="str">
            <v>蔭醬鳳梨600g</v>
          </cell>
          <cell r="O595">
            <v>4</v>
          </cell>
        </row>
        <row r="596">
          <cell r="D596" t="str">
            <v>鳳梨苦瓜雞湯</v>
          </cell>
          <cell r="E596" t="str">
            <v>苦瓜</v>
          </cell>
          <cell r="F596">
            <v>15</v>
          </cell>
          <cell r="H596" t="str">
            <v>CAS骨腿丁</v>
          </cell>
          <cell r="I596">
            <v>18</v>
          </cell>
          <cell r="K596" t="str">
            <v>CAS雞骨架</v>
          </cell>
          <cell r="L596">
            <v>7</v>
          </cell>
          <cell r="N596" t="str">
            <v>蔭醬鳳梨600g</v>
          </cell>
          <cell r="O596">
            <v>4</v>
          </cell>
        </row>
        <row r="597">
          <cell r="D597" t="str">
            <v>山藥</v>
          </cell>
          <cell r="E597" t="str">
            <v>山藥</v>
          </cell>
          <cell r="F597">
            <v>25</v>
          </cell>
          <cell r="H597" t="str">
            <v>枸杞</v>
          </cell>
          <cell r="I597">
            <v>0.5</v>
          </cell>
          <cell r="K597" t="str">
            <v>CAS龍骨丁</v>
          </cell>
          <cell r="L597">
            <v>8</v>
          </cell>
          <cell r="N597" t="str">
            <v>紅棗</v>
          </cell>
          <cell r="O597">
            <v>0.7</v>
          </cell>
        </row>
        <row r="598">
          <cell r="D598" t="str">
            <v>山藥排骨湯</v>
          </cell>
          <cell r="E598" t="str">
            <v>山藥</v>
          </cell>
          <cell r="F598">
            <v>25</v>
          </cell>
          <cell r="H598" t="str">
            <v>枸杞</v>
          </cell>
          <cell r="I598">
            <v>0.5</v>
          </cell>
          <cell r="K598" t="str">
            <v>CAS龍骨丁</v>
          </cell>
          <cell r="L598">
            <v>8</v>
          </cell>
          <cell r="N598" t="str">
            <v>CAS大骨</v>
          </cell>
          <cell r="O598">
            <v>4</v>
          </cell>
        </row>
        <row r="599">
          <cell r="D599" t="str">
            <v>山藥菇菇湯</v>
          </cell>
          <cell r="E599" t="str">
            <v>山藥</v>
          </cell>
          <cell r="F599">
            <v>25</v>
          </cell>
          <cell r="H599" t="str">
            <v>金針菇kg</v>
          </cell>
          <cell r="I599">
            <v>5</v>
          </cell>
          <cell r="K599" t="str">
            <v>CAS大骨</v>
          </cell>
          <cell r="L599">
            <v>4</v>
          </cell>
          <cell r="N599" t="str">
            <v>紅棗</v>
          </cell>
          <cell r="O599">
            <v>0.7</v>
          </cell>
        </row>
        <row r="600">
          <cell r="D600" t="str">
            <v>山藥雞湯X</v>
          </cell>
          <cell r="E600" t="str">
            <v>山藥</v>
          </cell>
          <cell r="F600">
            <v>15</v>
          </cell>
          <cell r="H600" t="str">
            <v>CAS雞胸丁</v>
          </cell>
          <cell r="I600">
            <v>25</v>
          </cell>
          <cell r="K600" t="str">
            <v>CAS雞骨架</v>
          </cell>
          <cell r="L600">
            <v>6</v>
          </cell>
          <cell r="N600" t="str">
            <v>紅棗</v>
          </cell>
          <cell r="O600">
            <v>0.7</v>
          </cell>
          <cell r="Q600" t="str">
            <v>玉米醬非基改2.9k</v>
          </cell>
          <cell r="R600">
            <v>10</v>
          </cell>
          <cell r="T600" t="str">
            <v>奶粉</v>
          </cell>
          <cell r="U600">
            <v>1.5</v>
          </cell>
          <cell r="W600" t="str">
            <v>安佳奶油454g無鹽</v>
          </cell>
          <cell r="X600">
            <v>0.6</v>
          </cell>
        </row>
        <row r="601">
          <cell r="D601" t="str">
            <v>山藥枸杞湯</v>
          </cell>
          <cell r="E601" t="str">
            <v>山藥</v>
          </cell>
          <cell r="F601">
            <v>25</v>
          </cell>
          <cell r="H601" t="str">
            <v>枸杞</v>
          </cell>
          <cell r="I601">
            <v>0.5</v>
          </cell>
          <cell r="K601" t="str">
            <v>CAS大骨</v>
          </cell>
          <cell r="L601">
            <v>4</v>
          </cell>
          <cell r="N601" t="str">
            <v>奶粉</v>
          </cell>
          <cell r="O601">
            <v>5</v>
          </cell>
          <cell r="Q601" t="str">
            <v>紅蘿蔔-洗皮</v>
          </cell>
          <cell r="R601">
            <v>3</v>
          </cell>
        </row>
        <row r="602">
          <cell r="D602" t="str">
            <v>山藥玉米湯</v>
          </cell>
          <cell r="E602" t="str">
            <v>山藥</v>
          </cell>
          <cell r="F602">
            <v>15</v>
          </cell>
          <cell r="H602" t="str">
            <v>CAS玉米段非基改</v>
          </cell>
          <cell r="I602">
            <v>20</v>
          </cell>
          <cell r="K602" t="str">
            <v>CAS大骨</v>
          </cell>
          <cell r="L602">
            <v>4</v>
          </cell>
          <cell r="N602" t="str">
            <v>CAS大骨</v>
          </cell>
          <cell r="O602">
            <v>4</v>
          </cell>
        </row>
        <row r="603">
          <cell r="D603" t="str">
            <v>玉米段</v>
          </cell>
          <cell r="E603" t="str">
            <v>CAS玉米段非基改</v>
          </cell>
          <cell r="F603">
            <v>40</v>
          </cell>
          <cell r="H603" t="str">
            <v>CAS龍骨丁</v>
          </cell>
          <cell r="I603">
            <v>5</v>
          </cell>
          <cell r="K603" t="str">
            <v>香菜</v>
          </cell>
          <cell r="L603">
            <v>0.5</v>
          </cell>
          <cell r="N603" t="str">
            <v>大白菜-去外葉</v>
          </cell>
          <cell r="O603">
            <v>15</v>
          </cell>
          <cell r="Q603" t="str">
            <v>洗選蛋</v>
          </cell>
          <cell r="R603">
            <v>6</v>
          </cell>
          <cell r="T603" t="str">
            <v>柴魚片</v>
          </cell>
          <cell r="U603">
            <v>0.5</v>
          </cell>
          <cell r="W603" t="str">
            <v>安佳奶油454g無鹽</v>
          </cell>
          <cell r="X603">
            <v>0.6</v>
          </cell>
        </row>
        <row r="604">
          <cell r="D604" t="str">
            <v>玉米排骨湯</v>
          </cell>
          <cell r="E604" t="str">
            <v>CAS玉米段非基改</v>
          </cell>
          <cell r="F604">
            <v>40</v>
          </cell>
          <cell r="H604" t="str">
            <v>CAS龍骨丁</v>
          </cell>
          <cell r="I604">
            <v>5</v>
          </cell>
          <cell r="K604" t="str">
            <v>香菜</v>
          </cell>
          <cell r="L604">
            <v>0.5</v>
          </cell>
          <cell r="N604" t="str">
            <v>洗選蛋</v>
          </cell>
          <cell r="O604">
            <v>5</v>
          </cell>
          <cell r="Q604" t="str">
            <v>紅蘿蔔-洗皮</v>
          </cell>
          <cell r="R604">
            <v>3</v>
          </cell>
          <cell r="T604" t="str">
            <v>香菜</v>
          </cell>
          <cell r="U604">
            <v>0.5</v>
          </cell>
        </row>
        <row r="605">
          <cell r="D605" t="str">
            <v>玉米刈薯湯</v>
          </cell>
          <cell r="E605" t="str">
            <v>CAS玉米段非基改</v>
          </cell>
          <cell r="F605">
            <v>20</v>
          </cell>
          <cell r="H605" t="str">
            <v>刈薯</v>
          </cell>
          <cell r="I605">
            <v>20</v>
          </cell>
          <cell r="K605" t="str">
            <v>CAS大骨</v>
          </cell>
          <cell r="L605">
            <v>4</v>
          </cell>
          <cell r="N605" t="str">
            <v>CAS大骨</v>
          </cell>
          <cell r="O605">
            <v>4</v>
          </cell>
          <cell r="Q605" t="str">
            <v>玉米醬非基改2.9k</v>
          </cell>
          <cell r="R605">
            <v>10</v>
          </cell>
          <cell r="T605" t="str">
            <v>奶粉</v>
          </cell>
          <cell r="U605">
            <v>1.5</v>
          </cell>
          <cell r="W605" t="str">
            <v>安佳奶油454g無鹽</v>
          </cell>
          <cell r="X605">
            <v>0.6</v>
          </cell>
        </row>
        <row r="606">
          <cell r="D606" t="str">
            <v>玉米海結湯</v>
          </cell>
          <cell r="E606" t="str">
            <v>CAS玉米段非基改</v>
          </cell>
          <cell r="F606">
            <v>18.899999999999999</v>
          </cell>
          <cell r="H606" t="str">
            <v>紅蘿蔔-洗皮#</v>
          </cell>
          <cell r="I606">
            <v>4</v>
          </cell>
          <cell r="K606" t="str">
            <v>海帶結</v>
          </cell>
          <cell r="L606">
            <v>7.5</v>
          </cell>
          <cell r="N606" t="str">
            <v>CAS大骨</v>
          </cell>
          <cell r="O606">
            <v>4</v>
          </cell>
          <cell r="Q606" t="str">
            <v>洗選蛋</v>
          </cell>
          <cell r="R606">
            <v>6</v>
          </cell>
          <cell r="T606" t="str">
            <v>柴魚片</v>
          </cell>
          <cell r="U606">
            <v>0.5</v>
          </cell>
          <cell r="W606" t="str">
            <v>安佳奶油454g無鹽</v>
          </cell>
          <cell r="X606">
            <v>0.6</v>
          </cell>
        </row>
        <row r="607">
          <cell r="D607" t="str">
            <v>濃湯</v>
          </cell>
          <cell r="E607" t="str">
            <v>玉米粒非基改1k</v>
          </cell>
          <cell r="F607">
            <v>15</v>
          </cell>
          <cell r="H607" t="str">
            <v>洋芋丁-凍</v>
          </cell>
          <cell r="I607">
            <v>10</v>
          </cell>
          <cell r="K607" t="str">
            <v>洗選蛋</v>
          </cell>
          <cell r="L607">
            <v>6</v>
          </cell>
          <cell r="N607" t="str">
            <v>洋蔥去皮</v>
          </cell>
          <cell r="O607">
            <v>6</v>
          </cell>
          <cell r="Q607" t="str">
            <v>玉米醬非基改2.9k</v>
          </cell>
          <cell r="R607">
            <v>10</v>
          </cell>
          <cell r="T607" t="str">
            <v>奶粉</v>
          </cell>
          <cell r="U607">
            <v>1.5</v>
          </cell>
          <cell r="W607" t="str">
            <v>安佳奶油454g無鹽</v>
          </cell>
          <cell r="X607">
            <v>0.6</v>
          </cell>
        </row>
        <row r="608">
          <cell r="D608" t="str">
            <v>玉米濃湯</v>
          </cell>
          <cell r="E608" t="str">
            <v>玉米粒非基改1k</v>
          </cell>
          <cell r="F608">
            <v>15</v>
          </cell>
          <cell r="H608" t="str">
            <v>洋芋丁-凍</v>
          </cell>
          <cell r="I608">
            <v>10</v>
          </cell>
          <cell r="K608" t="str">
            <v>洗選蛋</v>
          </cell>
          <cell r="L608">
            <v>6</v>
          </cell>
          <cell r="N608" t="str">
            <v>洋蔥去皮</v>
          </cell>
          <cell r="O608">
            <v>6</v>
          </cell>
          <cell r="Q608" t="str">
            <v>玉米醬非基改2.9k</v>
          </cell>
          <cell r="R608">
            <v>10</v>
          </cell>
          <cell r="T608" t="str">
            <v>奶粉</v>
          </cell>
          <cell r="U608">
            <v>1.5</v>
          </cell>
          <cell r="W608" t="str">
            <v>安佳奶油454g無鹽</v>
          </cell>
          <cell r="X608">
            <v>0.6</v>
          </cell>
        </row>
        <row r="609">
          <cell r="D609" t="str">
            <v>巧達濃湯</v>
          </cell>
          <cell r="E609" t="str">
            <v>洋芋丁-凍</v>
          </cell>
          <cell r="F609">
            <v>30</v>
          </cell>
          <cell r="H609" t="str">
            <v>碎培根</v>
          </cell>
          <cell r="I609">
            <v>4</v>
          </cell>
          <cell r="K609" t="str">
            <v>洋蔥去皮</v>
          </cell>
          <cell r="L609">
            <v>8</v>
          </cell>
          <cell r="N609" t="str">
            <v>奶粉</v>
          </cell>
          <cell r="O609">
            <v>5</v>
          </cell>
          <cell r="Q609" t="str">
            <v>紅蘿蔔-洗皮#</v>
          </cell>
          <cell r="R609">
            <v>3</v>
          </cell>
          <cell r="T609" t="str">
            <v>香菜</v>
          </cell>
          <cell r="U609">
            <v>0.5</v>
          </cell>
        </row>
        <row r="610">
          <cell r="D610" t="str">
            <v>玉米蛋花湯</v>
          </cell>
          <cell r="E610" t="str">
            <v>玉米粒非基改1k</v>
          </cell>
          <cell r="F610">
            <v>15</v>
          </cell>
          <cell r="H610" t="str">
            <v>洋芋丁-凍</v>
          </cell>
          <cell r="I610">
            <v>10</v>
          </cell>
          <cell r="K610" t="str">
            <v>洗選蛋</v>
          </cell>
          <cell r="L610">
            <v>6</v>
          </cell>
          <cell r="N610" t="str">
            <v>CAS大骨</v>
          </cell>
          <cell r="O610">
            <v>4</v>
          </cell>
          <cell r="Q610" t="str">
            <v>洗選蛋</v>
          </cell>
          <cell r="R610">
            <v>6</v>
          </cell>
          <cell r="T610" t="str">
            <v>柴魚片</v>
          </cell>
          <cell r="U610">
            <v>0.5</v>
          </cell>
        </row>
        <row r="611">
          <cell r="D611" t="str">
            <v>肉羹湯</v>
          </cell>
          <cell r="E611" t="str">
            <v>CAS肉羹</v>
          </cell>
          <cell r="F611">
            <v>15</v>
          </cell>
          <cell r="H611" t="str">
            <v>紅蘿蔔-洗皮#</v>
          </cell>
          <cell r="I611">
            <v>2</v>
          </cell>
          <cell r="K611" t="str">
            <v>木耳絲/鮮</v>
          </cell>
          <cell r="L611">
            <v>3</v>
          </cell>
          <cell r="N611" t="str">
            <v>大白菜-去外葉</v>
          </cell>
          <cell r="O611">
            <v>15</v>
          </cell>
          <cell r="Q611" t="str">
            <v>洗選蛋</v>
          </cell>
          <cell r="R611">
            <v>6</v>
          </cell>
          <cell r="T611" t="str">
            <v>柴魚片</v>
          </cell>
          <cell r="U611">
            <v>0.5</v>
          </cell>
        </row>
        <row r="612">
          <cell r="D612" t="str">
            <v>虱目魚羹湯</v>
          </cell>
          <cell r="E612" t="str">
            <v>大白菜-去外葉</v>
          </cell>
          <cell r="F612">
            <v>15</v>
          </cell>
          <cell r="H612" t="str">
            <v>虱目魚羹CAS</v>
          </cell>
          <cell r="I612">
            <v>15</v>
          </cell>
          <cell r="K612" t="str">
            <v>脆筍絲1.8k</v>
          </cell>
          <cell r="L612">
            <v>3</v>
          </cell>
          <cell r="N612" t="str">
            <v>洗選蛋</v>
          </cell>
          <cell r="O612">
            <v>5</v>
          </cell>
          <cell r="Q612" t="str">
            <v>紅蘿蔔-洗皮#</v>
          </cell>
          <cell r="R612">
            <v>3</v>
          </cell>
          <cell r="T612" t="str">
            <v>香菜</v>
          </cell>
          <cell r="U612">
            <v>0.5</v>
          </cell>
        </row>
        <row r="613">
          <cell r="D613" t="str">
            <v>白菜羹湯</v>
          </cell>
          <cell r="E613" t="str">
            <v>大白菜-去外葉</v>
          </cell>
          <cell r="F613">
            <v>20</v>
          </cell>
          <cell r="H613" t="str">
            <v>脆筍絲1.8k</v>
          </cell>
          <cell r="I613">
            <v>3</v>
          </cell>
          <cell r="K613" t="str">
            <v>金針菇kg</v>
          </cell>
          <cell r="L613">
            <v>6</v>
          </cell>
          <cell r="N613" t="str">
            <v>CAS大骨</v>
          </cell>
          <cell r="O613">
            <v>4</v>
          </cell>
          <cell r="Q613" t="str">
            <v>鮮香菇</v>
          </cell>
          <cell r="R613">
            <v>4</v>
          </cell>
          <cell r="T613" t="str">
            <v>紅蘿蔔-洗皮#</v>
          </cell>
          <cell r="U613">
            <v>3</v>
          </cell>
        </row>
        <row r="614">
          <cell r="D614" t="str">
            <v>牛蒡</v>
          </cell>
          <cell r="E614" t="str">
            <v>牛蒡</v>
          </cell>
          <cell r="F614">
            <v>22.5</v>
          </cell>
          <cell r="H614" t="str">
            <v>薑片</v>
          </cell>
          <cell r="I614">
            <v>0.5</v>
          </cell>
          <cell r="K614" t="str">
            <v>枸杞</v>
          </cell>
          <cell r="L614">
            <v>0.7</v>
          </cell>
          <cell r="M614" t="str">
            <v>改梅乾菜</v>
          </cell>
          <cell r="N614" t="str">
            <v>CAS大骨</v>
          </cell>
          <cell r="O614">
            <v>3.5</v>
          </cell>
        </row>
        <row r="615">
          <cell r="D615" t="str">
            <v>牛蒡養生湯</v>
          </cell>
          <cell r="E615" t="str">
            <v>牛蒡</v>
          </cell>
          <cell r="F615">
            <v>22.5</v>
          </cell>
          <cell r="H615" t="str">
            <v>薑片</v>
          </cell>
          <cell r="I615">
            <v>0.5</v>
          </cell>
          <cell r="K615" t="str">
            <v>枸杞</v>
          </cell>
          <cell r="L615">
            <v>0.7</v>
          </cell>
          <cell r="M615" t="str">
            <v>改梅乾菜</v>
          </cell>
          <cell r="N615" t="str">
            <v>CAS大骨</v>
          </cell>
          <cell r="O615">
            <v>3.5</v>
          </cell>
        </row>
        <row r="616">
          <cell r="D616" t="str">
            <v>牛蒡枸杞湯</v>
          </cell>
          <cell r="E616" t="str">
            <v>牛蒡</v>
          </cell>
          <cell r="F616">
            <v>18.8</v>
          </cell>
          <cell r="H616" t="str">
            <v>薑片</v>
          </cell>
          <cell r="I616">
            <v>0.4</v>
          </cell>
          <cell r="K616" t="str">
            <v>枸杞</v>
          </cell>
          <cell r="L616">
            <v>0.5</v>
          </cell>
          <cell r="M616" t="str">
            <v>改梅乾菜</v>
          </cell>
          <cell r="N616" t="str">
            <v>CAS大骨</v>
          </cell>
          <cell r="O616">
            <v>3.5</v>
          </cell>
        </row>
        <row r="617">
          <cell r="D617" t="str">
            <v>牛蒡三絲湯</v>
          </cell>
          <cell r="E617" t="str">
            <v>牛蒡</v>
          </cell>
          <cell r="F617">
            <v>21.5</v>
          </cell>
          <cell r="H617" t="str">
            <v>金針菇kg</v>
          </cell>
          <cell r="I617">
            <v>8</v>
          </cell>
          <cell r="K617" t="str">
            <v>紅蘿蔔-洗皮#</v>
          </cell>
          <cell r="L617">
            <v>5</v>
          </cell>
          <cell r="N617" t="str">
            <v>CAS大骨</v>
          </cell>
          <cell r="O617">
            <v>3.5</v>
          </cell>
        </row>
        <row r="618">
          <cell r="D618" t="str">
            <v>牛蒡鮮菇湯</v>
          </cell>
          <cell r="E618" t="str">
            <v>牛蒡</v>
          </cell>
          <cell r="F618">
            <v>17.8</v>
          </cell>
          <cell r="H618" t="str">
            <v>鮮香菇</v>
          </cell>
          <cell r="I618">
            <v>8.8000000000000007</v>
          </cell>
          <cell r="K618" t="str">
            <v>CAS大骨</v>
          </cell>
          <cell r="L618">
            <v>3.5</v>
          </cell>
          <cell r="M618" t="str">
            <v>改梅乾菜</v>
          </cell>
          <cell r="N618" t="str">
            <v>枸杞</v>
          </cell>
          <cell r="O618">
            <v>0.5</v>
          </cell>
        </row>
        <row r="619">
          <cell r="D619" t="str">
            <v>牛蒡菇菇湯</v>
          </cell>
          <cell r="E619" t="str">
            <v>牛蒡</v>
          </cell>
          <cell r="F619">
            <v>17.8</v>
          </cell>
          <cell r="H619" t="str">
            <v>金針菇kg</v>
          </cell>
          <cell r="I619">
            <v>8.8000000000000007</v>
          </cell>
          <cell r="K619" t="str">
            <v>CAS大骨</v>
          </cell>
          <cell r="L619">
            <v>3.5</v>
          </cell>
          <cell r="M619" t="str">
            <v>改梅乾菜</v>
          </cell>
          <cell r="N619" t="str">
            <v>枸杞</v>
          </cell>
          <cell r="O619">
            <v>0.5</v>
          </cell>
        </row>
        <row r="620">
          <cell r="D620" t="str">
            <v>牛蒡豚骨湯</v>
          </cell>
          <cell r="E620" t="str">
            <v>牛蒡</v>
          </cell>
          <cell r="F620">
            <v>21.5</v>
          </cell>
          <cell r="H620" t="str">
            <v>冬瓜</v>
          </cell>
          <cell r="I620">
            <v>20</v>
          </cell>
          <cell r="K620" t="str">
            <v>CAS大骨</v>
          </cell>
          <cell r="L620">
            <v>4</v>
          </cell>
          <cell r="M620" t="str">
            <v>改梅乾菜</v>
          </cell>
          <cell r="N620" t="str">
            <v>CAS大骨</v>
          </cell>
          <cell r="O620">
            <v>4</v>
          </cell>
        </row>
        <row r="621">
          <cell r="D621" t="str">
            <v>筍</v>
          </cell>
          <cell r="E621" t="str">
            <v>麻竹筍</v>
          </cell>
          <cell r="F621">
            <v>35</v>
          </cell>
          <cell r="G621" t="str">
            <v>1包</v>
          </cell>
          <cell r="H621" t="str">
            <v>鮮香菇</v>
          </cell>
          <cell r="I621">
            <v>2</v>
          </cell>
          <cell r="K621" t="str">
            <v>CAS大骨</v>
          </cell>
          <cell r="L621">
            <v>4</v>
          </cell>
          <cell r="M621" t="str">
            <v>改梅乾菜</v>
          </cell>
          <cell r="N621" t="str">
            <v>蔥</v>
          </cell>
          <cell r="O621">
            <v>0.6</v>
          </cell>
        </row>
        <row r="622">
          <cell r="D622" t="str">
            <v>竹筍豚骨湯</v>
          </cell>
          <cell r="E622" t="str">
            <v>麻竹筍</v>
          </cell>
          <cell r="F622">
            <v>35</v>
          </cell>
          <cell r="H622" t="str">
            <v>鮮香菇</v>
          </cell>
          <cell r="I622">
            <v>2</v>
          </cell>
          <cell r="K622" t="str">
            <v>CAS大骨</v>
          </cell>
          <cell r="L622">
            <v>4</v>
          </cell>
          <cell r="M622" t="str">
            <v>改梅乾菜</v>
          </cell>
          <cell r="N622" t="str">
            <v>蔥</v>
          </cell>
          <cell r="O622">
            <v>0.6</v>
          </cell>
          <cell r="Q622" t="str">
            <v>CAS大骨</v>
          </cell>
          <cell r="R622">
            <v>6</v>
          </cell>
        </row>
        <row r="623">
          <cell r="D623" t="str">
            <v>筍香大骨湯</v>
          </cell>
          <cell r="E623" t="str">
            <v>麻竹筍</v>
          </cell>
          <cell r="F623">
            <v>35</v>
          </cell>
          <cell r="H623" t="str">
            <v>CAS大骨</v>
          </cell>
          <cell r="I623">
            <v>4</v>
          </cell>
          <cell r="K623" t="str">
            <v>福菜-切</v>
          </cell>
          <cell r="L623">
            <v>5</v>
          </cell>
          <cell r="M623" t="str">
            <v>改梅乾菜</v>
          </cell>
          <cell r="N623" t="str">
            <v>CAS大骨</v>
          </cell>
          <cell r="O623">
            <v>4</v>
          </cell>
          <cell r="Q623" t="str">
            <v>薑絲</v>
          </cell>
          <cell r="R623">
            <v>0.5</v>
          </cell>
        </row>
        <row r="624">
          <cell r="D624" t="str">
            <v>福菜桂筍湯</v>
          </cell>
          <cell r="E624" t="str">
            <v>桂竹筍</v>
          </cell>
          <cell r="F624">
            <v>28</v>
          </cell>
          <cell r="G624" t="str">
            <v>1包</v>
          </cell>
          <cell r="H624" t="str">
            <v>CAS龍骨丁</v>
          </cell>
          <cell r="I624">
            <v>6</v>
          </cell>
          <cell r="K624" t="str">
            <v>福菜-切</v>
          </cell>
          <cell r="L624">
            <v>4</v>
          </cell>
          <cell r="M624" t="str">
            <v>改梅乾菜</v>
          </cell>
          <cell r="N624" t="str">
            <v>薑片</v>
          </cell>
          <cell r="O624">
            <v>0.4</v>
          </cell>
          <cell r="Q624" t="str">
            <v>薑絲</v>
          </cell>
          <cell r="R624">
            <v>0.35</v>
          </cell>
        </row>
        <row r="625">
          <cell r="D625" t="str">
            <v>桂筍排骨湯</v>
          </cell>
          <cell r="E625" t="str">
            <v>桂竹筍</v>
          </cell>
          <cell r="F625">
            <v>30</v>
          </cell>
          <cell r="G625" t="str">
            <v>1包</v>
          </cell>
          <cell r="H625" t="str">
            <v>CAS龍骨丁</v>
          </cell>
          <cell r="I625">
            <v>6</v>
          </cell>
          <cell r="K625" t="str">
            <v>福菜-切</v>
          </cell>
          <cell r="L625">
            <v>5</v>
          </cell>
          <cell r="M625" t="str">
            <v>改梅乾菜</v>
          </cell>
          <cell r="N625" t="str">
            <v>薑片</v>
          </cell>
          <cell r="O625">
            <v>0.4</v>
          </cell>
          <cell r="Q625" t="str">
            <v>CAS大骨</v>
          </cell>
          <cell r="R625">
            <v>4</v>
          </cell>
        </row>
        <row r="626">
          <cell r="D626" t="str">
            <v>福菜筍片湯</v>
          </cell>
          <cell r="E626" t="str">
            <v>福菜-切</v>
          </cell>
          <cell r="F626">
            <v>9.5</v>
          </cell>
          <cell r="H626" t="str">
            <v>脆筍片1.8k</v>
          </cell>
          <cell r="I626">
            <v>16.5</v>
          </cell>
          <cell r="K626" t="str">
            <v>CAS大骨</v>
          </cell>
          <cell r="L626">
            <v>4</v>
          </cell>
          <cell r="N626" t="str">
            <v>蔥</v>
          </cell>
          <cell r="O626">
            <v>0.6</v>
          </cell>
          <cell r="Q626" t="str">
            <v>CAS大骨</v>
          </cell>
          <cell r="R626">
            <v>6</v>
          </cell>
        </row>
        <row r="627">
          <cell r="D627" t="str">
            <v>海菜蛋花湯</v>
          </cell>
          <cell r="E627" t="str">
            <v>澎湖海菜</v>
          </cell>
          <cell r="F627">
            <v>0.7</v>
          </cell>
          <cell r="G627" t="str">
            <v>1包</v>
          </cell>
          <cell r="H627" t="str">
            <v>洗選蛋</v>
          </cell>
          <cell r="I627">
            <v>8</v>
          </cell>
          <cell r="K627" t="str">
            <v>薑絲</v>
          </cell>
          <cell r="L627">
            <v>0.6</v>
          </cell>
          <cell r="N627" t="str">
            <v>CAS大骨</v>
          </cell>
          <cell r="O627">
            <v>4</v>
          </cell>
          <cell r="Q627" t="str">
            <v>CAS大骨</v>
          </cell>
          <cell r="R627">
            <v>4</v>
          </cell>
        </row>
        <row r="628">
          <cell r="D628" t="str">
            <v>澎湖海菜湯</v>
          </cell>
          <cell r="E628" t="str">
            <v>澎湖海菜</v>
          </cell>
          <cell r="F628">
            <v>0.7</v>
          </cell>
          <cell r="G628" t="str">
            <v>1包</v>
          </cell>
          <cell r="H628" t="str">
            <v>洗選蛋</v>
          </cell>
          <cell r="I628">
            <v>8</v>
          </cell>
          <cell r="K628" t="str">
            <v>薑絲</v>
          </cell>
          <cell r="L628">
            <v>0.6</v>
          </cell>
          <cell r="N628" t="str">
            <v>CAS大骨</v>
          </cell>
          <cell r="O628">
            <v>4</v>
          </cell>
          <cell r="Q628" t="str">
            <v>薑絲</v>
          </cell>
          <cell r="R628">
            <v>0.35</v>
          </cell>
        </row>
        <row r="629">
          <cell r="D629" t="str">
            <v>海菜蛋花湯</v>
          </cell>
          <cell r="E629" t="str">
            <v>澎湖海菜</v>
          </cell>
          <cell r="F629">
            <v>0.7</v>
          </cell>
          <cell r="G629" t="str">
            <v>1包</v>
          </cell>
          <cell r="H629" t="str">
            <v>洗選蛋</v>
          </cell>
          <cell r="I629">
            <v>8</v>
          </cell>
          <cell r="K629" t="str">
            <v>薑絲</v>
          </cell>
          <cell r="L629">
            <v>0.6</v>
          </cell>
          <cell r="N629" t="str">
            <v>CAS大骨</v>
          </cell>
          <cell r="O629">
            <v>4</v>
          </cell>
          <cell r="Q629" t="str">
            <v>CAS大骨</v>
          </cell>
          <cell r="R629">
            <v>4</v>
          </cell>
        </row>
        <row r="630">
          <cell r="D630" t="str">
            <v>紫菜蛋花湯</v>
          </cell>
          <cell r="E630" t="str">
            <v>紫菜/包</v>
          </cell>
          <cell r="F630">
            <v>0.7</v>
          </cell>
          <cell r="G630" t="str">
            <v>1包</v>
          </cell>
          <cell r="H630" t="str">
            <v>薑絲</v>
          </cell>
          <cell r="I630">
            <v>0.6</v>
          </cell>
          <cell r="K630" t="str">
            <v>洗選蛋</v>
          </cell>
          <cell r="L630">
            <v>6</v>
          </cell>
          <cell r="N630" t="str">
            <v>蔥</v>
          </cell>
          <cell r="O630">
            <v>0.6</v>
          </cell>
          <cell r="Q630" t="str">
            <v>CAS大骨</v>
          </cell>
          <cell r="R630">
            <v>6</v>
          </cell>
        </row>
        <row r="631">
          <cell r="D631" t="str">
            <v>海芽蛋花湯</v>
          </cell>
          <cell r="E631" t="str">
            <v>海帶芽</v>
          </cell>
          <cell r="F631">
            <v>0.7</v>
          </cell>
          <cell r="G631" t="str">
            <v>1包</v>
          </cell>
          <cell r="H631" t="str">
            <v>薑絲</v>
          </cell>
          <cell r="I631">
            <v>0.6</v>
          </cell>
          <cell r="K631" t="str">
            <v>洗選蛋</v>
          </cell>
          <cell r="L631">
            <v>6</v>
          </cell>
          <cell r="N631" t="str">
            <v>蔥</v>
          </cell>
          <cell r="O631">
            <v>0.6</v>
          </cell>
          <cell r="Q631" t="str">
            <v>CAS大骨</v>
          </cell>
          <cell r="R631">
            <v>6</v>
          </cell>
        </row>
        <row r="632">
          <cell r="D632" t="str">
            <v>紫菜吻魚蛋花湯</v>
          </cell>
          <cell r="E632" t="str">
            <v>紫菜/包</v>
          </cell>
          <cell r="F632">
            <v>0.3</v>
          </cell>
          <cell r="G632" t="str">
            <v>1包</v>
          </cell>
          <cell r="H632" t="str">
            <v>洗選蛋</v>
          </cell>
          <cell r="I632">
            <v>4.5</v>
          </cell>
          <cell r="K632" t="str">
            <v>吻仔魚Q</v>
          </cell>
          <cell r="L632">
            <v>0.75</v>
          </cell>
          <cell r="N632" t="str">
            <v>CAS大骨</v>
          </cell>
          <cell r="O632">
            <v>4</v>
          </cell>
          <cell r="Q632" t="str">
            <v>薑絲</v>
          </cell>
          <cell r="R632">
            <v>0.5</v>
          </cell>
        </row>
        <row r="633">
          <cell r="D633" t="str">
            <v>紫菜吻魚湯</v>
          </cell>
          <cell r="E633" t="str">
            <v>紫菜/包</v>
          </cell>
          <cell r="F633">
            <v>0.45</v>
          </cell>
          <cell r="G633" t="str">
            <v>1包</v>
          </cell>
          <cell r="H633" t="str">
            <v>吻仔魚Q</v>
          </cell>
          <cell r="I633">
            <v>0.75</v>
          </cell>
          <cell r="K633" t="str">
            <v>蔥</v>
          </cell>
          <cell r="L633">
            <v>0.35</v>
          </cell>
          <cell r="N633" t="str">
            <v>CAS大骨</v>
          </cell>
          <cell r="O633">
            <v>4</v>
          </cell>
          <cell r="Q633" t="str">
            <v>薑絲</v>
          </cell>
          <cell r="R633">
            <v>0.35</v>
          </cell>
        </row>
        <row r="634">
          <cell r="D634" t="str">
            <v>紫菜豆腐湯</v>
          </cell>
          <cell r="E634" t="str">
            <v>紫菜/包</v>
          </cell>
          <cell r="F634">
            <v>0.45</v>
          </cell>
          <cell r="G634" t="str">
            <v>1包</v>
          </cell>
          <cell r="H634" t="str">
            <v>豆腐非基改4.5k</v>
          </cell>
          <cell r="I634">
            <v>16.3</v>
          </cell>
          <cell r="K634" t="str">
            <v>蔥</v>
          </cell>
          <cell r="L634">
            <v>0.7</v>
          </cell>
          <cell r="N634" t="str">
            <v>薑絲</v>
          </cell>
          <cell r="O634">
            <v>0.5</v>
          </cell>
          <cell r="Q634" t="str">
            <v>CAS大骨</v>
          </cell>
          <cell r="R634">
            <v>4</v>
          </cell>
        </row>
        <row r="635">
          <cell r="D635" t="str">
            <v>海帶豆芽湯</v>
          </cell>
          <cell r="E635" t="str">
            <v>黃豆芽非基改</v>
          </cell>
          <cell r="F635">
            <v>10</v>
          </cell>
          <cell r="H635" t="str">
            <v>海帶結</v>
          </cell>
          <cell r="I635">
            <v>20</v>
          </cell>
          <cell r="K635" t="str">
            <v>CAS大骨</v>
          </cell>
          <cell r="L635">
            <v>5</v>
          </cell>
          <cell r="N635" t="str">
            <v>薑絲</v>
          </cell>
          <cell r="O635">
            <v>0.5</v>
          </cell>
          <cell r="Q635" t="str">
            <v>CAS大骨</v>
          </cell>
          <cell r="R635">
            <v>4</v>
          </cell>
        </row>
        <row r="636">
          <cell r="D636" t="str">
            <v>海芽豆腐湯</v>
          </cell>
          <cell r="E636" t="str">
            <v>海帶芽</v>
          </cell>
          <cell r="F636">
            <v>0.9</v>
          </cell>
          <cell r="H636" t="str">
            <v>豆腐非基改4.5k</v>
          </cell>
          <cell r="I636">
            <v>16.3</v>
          </cell>
          <cell r="K636" t="str">
            <v>蔥</v>
          </cell>
          <cell r="L636">
            <v>0.7</v>
          </cell>
          <cell r="N636" t="str">
            <v>薑絲</v>
          </cell>
          <cell r="O636">
            <v>0.5</v>
          </cell>
          <cell r="Q636" t="str">
            <v>CAS大骨</v>
          </cell>
          <cell r="R636">
            <v>4</v>
          </cell>
        </row>
        <row r="637">
          <cell r="D637" t="str">
            <v>海芽金菇湯</v>
          </cell>
          <cell r="E637" t="str">
            <v>海帶芽</v>
          </cell>
          <cell r="F637">
            <v>1</v>
          </cell>
          <cell r="G637" t="str">
            <v>履歷或有機</v>
          </cell>
          <cell r="H637" t="str">
            <v>金針菇kg</v>
          </cell>
          <cell r="I637">
            <v>4</v>
          </cell>
          <cell r="K637" t="str">
            <v>CAS大骨</v>
          </cell>
          <cell r="L637">
            <v>4</v>
          </cell>
          <cell r="N637" t="str">
            <v>蔥</v>
          </cell>
          <cell r="O637">
            <v>1</v>
          </cell>
        </row>
        <row r="638">
          <cell r="D638" t="str">
            <v>紫菜金菇湯</v>
          </cell>
          <cell r="E638" t="str">
            <v>紫菜/包</v>
          </cell>
          <cell r="F638">
            <v>0.3</v>
          </cell>
          <cell r="H638" t="str">
            <v>金針菇kg</v>
          </cell>
          <cell r="I638">
            <v>4</v>
          </cell>
          <cell r="K638" t="str">
            <v>薑絲</v>
          </cell>
          <cell r="L638">
            <v>0.5</v>
          </cell>
          <cell r="N638" t="str">
            <v>蔥</v>
          </cell>
          <cell r="O638">
            <v>0.7</v>
          </cell>
          <cell r="Q638" t="str">
            <v>CAS大骨</v>
          </cell>
          <cell r="R638">
            <v>4</v>
          </cell>
        </row>
        <row r="639">
          <cell r="D639" t="str">
            <v>蕃茄蛋花湯</v>
          </cell>
          <cell r="E639" t="str">
            <v>大番茄</v>
          </cell>
          <cell r="F639">
            <v>26.5</v>
          </cell>
          <cell r="G639" t="str">
            <v>履歷或有機</v>
          </cell>
          <cell r="H639" t="str">
            <v>洗選蛋</v>
          </cell>
          <cell r="I639">
            <v>7</v>
          </cell>
          <cell r="K639" t="str">
            <v>蔥</v>
          </cell>
          <cell r="L639">
            <v>1</v>
          </cell>
          <cell r="N639" t="str">
            <v>CAS大骨</v>
          </cell>
          <cell r="O639">
            <v>4</v>
          </cell>
        </row>
        <row r="640">
          <cell r="D640" t="str">
            <v>蕃茄蛋花湯</v>
          </cell>
          <cell r="E640" t="str">
            <v>大番茄</v>
          </cell>
          <cell r="F640">
            <v>26.5</v>
          </cell>
          <cell r="G640" t="str">
            <v>履歷或有機</v>
          </cell>
          <cell r="H640" t="str">
            <v>洗選蛋</v>
          </cell>
          <cell r="I640">
            <v>7</v>
          </cell>
          <cell r="K640" t="str">
            <v>蔥</v>
          </cell>
          <cell r="L640">
            <v>1</v>
          </cell>
          <cell r="N640" t="str">
            <v>CAS大骨</v>
          </cell>
          <cell r="O640">
            <v>4</v>
          </cell>
          <cell r="Q640" t="str">
            <v>CAS大骨</v>
          </cell>
          <cell r="R640">
            <v>4</v>
          </cell>
        </row>
        <row r="641">
          <cell r="D641" t="str">
            <v>蕃茄豆腐湯</v>
          </cell>
          <cell r="E641" t="str">
            <v>大番茄</v>
          </cell>
          <cell r="F641">
            <v>25</v>
          </cell>
          <cell r="G641" t="str">
            <v>履歷或有機</v>
          </cell>
          <cell r="H641" t="str">
            <v>豆腐非基改4.5k</v>
          </cell>
          <cell r="I641">
            <v>15</v>
          </cell>
          <cell r="K641" t="str">
            <v>CAS大骨</v>
          </cell>
          <cell r="L641">
            <v>4</v>
          </cell>
          <cell r="N641" t="str">
            <v>蔥</v>
          </cell>
          <cell r="O641">
            <v>0.2</v>
          </cell>
          <cell r="Q641" t="str">
            <v>CAS大骨</v>
          </cell>
          <cell r="R641">
            <v>4</v>
          </cell>
        </row>
        <row r="642">
          <cell r="D642" t="str">
            <v>青菜豆腐湯</v>
          </cell>
          <cell r="E642" t="str">
            <v>小白菜*</v>
          </cell>
          <cell r="F642">
            <v>15</v>
          </cell>
          <cell r="G642" t="str">
            <v>履歷或有機</v>
          </cell>
          <cell r="H642" t="str">
            <v>豆腐非基改4.5k</v>
          </cell>
          <cell r="I642">
            <v>15</v>
          </cell>
          <cell r="K642" t="str">
            <v>CAS大骨</v>
          </cell>
          <cell r="L642">
            <v>4</v>
          </cell>
          <cell r="N642" t="str">
            <v>金針菇kg</v>
          </cell>
          <cell r="O642">
            <v>5</v>
          </cell>
          <cell r="Q642" t="str">
            <v>CAS大骨</v>
          </cell>
          <cell r="R642">
            <v>4</v>
          </cell>
        </row>
        <row r="643">
          <cell r="D643" t="str">
            <v>泡菜肉片湯</v>
          </cell>
          <cell r="E643" t="str">
            <v>素泡菜</v>
          </cell>
          <cell r="F643">
            <v>10</v>
          </cell>
          <cell r="H643" t="str">
            <v>CAS肉片</v>
          </cell>
          <cell r="I643">
            <v>5</v>
          </cell>
          <cell r="K643" t="str">
            <v>高麗菜-去外葉</v>
          </cell>
          <cell r="L643">
            <v>20</v>
          </cell>
          <cell r="N643" t="str">
            <v>金針菇kg</v>
          </cell>
          <cell r="O643">
            <v>5</v>
          </cell>
          <cell r="Q643" t="str">
            <v>CAS大骨</v>
          </cell>
          <cell r="R643">
            <v>4</v>
          </cell>
        </row>
        <row r="644">
          <cell r="D644" t="str">
            <v>蔬菜蛋花湯</v>
          </cell>
          <cell r="E644" t="str">
            <v>高麗菜-去外葉</v>
          </cell>
          <cell r="F644">
            <v>23</v>
          </cell>
          <cell r="H644" t="str">
            <v>洗選蛋</v>
          </cell>
          <cell r="I644">
            <v>15</v>
          </cell>
          <cell r="K644" t="str">
            <v>紅蘿蔔-洗皮#</v>
          </cell>
          <cell r="L644">
            <v>2</v>
          </cell>
          <cell r="N644" t="str">
            <v>CAS大骨</v>
          </cell>
          <cell r="O644">
            <v>4</v>
          </cell>
          <cell r="Q644" t="str">
            <v>CAS大骨</v>
          </cell>
          <cell r="R644">
            <v>4</v>
          </cell>
        </row>
        <row r="645">
          <cell r="D645" t="str">
            <v>番茄元氣湯</v>
          </cell>
          <cell r="E645" t="str">
            <v>大番茄</v>
          </cell>
          <cell r="F645">
            <v>13</v>
          </cell>
          <cell r="H645" t="str">
            <v>大白菜-去外葉</v>
          </cell>
          <cell r="I645">
            <v>16.399999999999999</v>
          </cell>
          <cell r="K645" t="str">
            <v>洋芋去皮</v>
          </cell>
          <cell r="L645">
            <v>9.8000000000000007</v>
          </cell>
          <cell r="N645" t="str">
            <v>CAS大骨</v>
          </cell>
          <cell r="O645">
            <v>4</v>
          </cell>
        </row>
        <row r="646">
          <cell r="D646" t="str">
            <v>番茄蔬菜湯</v>
          </cell>
          <cell r="E646" t="str">
            <v>瑪莎切碎蕃茄</v>
          </cell>
          <cell r="F646">
            <v>13</v>
          </cell>
          <cell r="H646" t="str">
            <v>大白菜-去外葉</v>
          </cell>
          <cell r="I646">
            <v>16.399999999999999</v>
          </cell>
          <cell r="K646" t="str">
            <v>洋蔥去皮</v>
          </cell>
          <cell r="L646">
            <v>9.8000000000000007</v>
          </cell>
          <cell r="N646" t="str">
            <v>CAS大骨</v>
          </cell>
          <cell r="O646">
            <v>4</v>
          </cell>
          <cell r="Q646" t="str">
            <v>CAS大骨</v>
          </cell>
          <cell r="R646">
            <v>4</v>
          </cell>
        </row>
        <row r="647">
          <cell r="D647" t="str">
            <v>南瓜</v>
          </cell>
          <cell r="E647" t="str">
            <v>南瓜</v>
          </cell>
          <cell r="F647">
            <v>15</v>
          </cell>
          <cell r="H647" t="str">
            <v>高麗菜-去外葉</v>
          </cell>
          <cell r="I647">
            <v>8</v>
          </cell>
          <cell r="K647" t="str">
            <v>洋蔥去皮</v>
          </cell>
          <cell r="L647">
            <v>5</v>
          </cell>
          <cell r="N647" t="str">
            <v>CAS大骨</v>
          </cell>
          <cell r="O647">
            <v>4</v>
          </cell>
          <cell r="Q647" t="str">
            <v>CAS大骨</v>
          </cell>
          <cell r="R647">
            <v>4</v>
          </cell>
        </row>
        <row r="648">
          <cell r="D648" t="str">
            <v>南瓜蔬菜湯</v>
          </cell>
          <cell r="E648" t="str">
            <v>南瓜</v>
          </cell>
          <cell r="F648">
            <v>15</v>
          </cell>
          <cell r="H648" t="str">
            <v>高麗菜-去外葉</v>
          </cell>
          <cell r="I648">
            <v>8</v>
          </cell>
          <cell r="K648" t="str">
            <v>洋蔥去皮</v>
          </cell>
          <cell r="L648">
            <v>5</v>
          </cell>
          <cell r="N648" t="str">
            <v>CAS大骨</v>
          </cell>
          <cell r="O648">
            <v>4</v>
          </cell>
          <cell r="Q648" t="str">
            <v>CAS大骨</v>
          </cell>
          <cell r="R648">
            <v>4</v>
          </cell>
        </row>
        <row r="649">
          <cell r="D649" t="str">
            <v>田園南瓜湯</v>
          </cell>
          <cell r="E649" t="str">
            <v>南瓜</v>
          </cell>
          <cell r="F649">
            <v>15</v>
          </cell>
          <cell r="G649" t="str">
            <v>改梅乾菜</v>
          </cell>
          <cell r="H649" t="str">
            <v>高麗菜-去外葉</v>
          </cell>
          <cell r="I649">
            <v>8</v>
          </cell>
          <cell r="K649" t="str">
            <v>洋蔥去皮</v>
          </cell>
          <cell r="L649">
            <v>5</v>
          </cell>
          <cell r="M649" t="str">
            <v>福菜原20</v>
          </cell>
          <cell r="N649" t="str">
            <v>金針菇kg</v>
          </cell>
          <cell r="O649">
            <v>4</v>
          </cell>
          <cell r="Q649" t="str">
            <v>CAS大骨</v>
          </cell>
          <cell r="R649">
            <v>4</v>
          </cell>
        </row>
        <row r="650">
          <cell r="D650" t="str">
            <v>結頭菜</v>
          </cell>
          <cell r="E650" t="str">
            <v>結頭菜去頭</v>
          </cell>
          <cell r="F650">
            <v>30</v>
          </cell>
          <cell r="G650" t="str">
            <v>改梅乾菜</v>
          </cell>
          <cell r="H650" t="str">
            <v>CAS大骨</v>
          </cell>
          <cell r="I650">
            <v>4</v>
          </cell>
          <cell r="K650" t="str">
            <v>紅蘿蔔-洗皮#</v>
          </cell>
          <cell r="L650">
            <v>2</v>
          </cell>
          <cell r="N650" t="str">
            <v>蔥</v>
          </cell>
          <cell r="O650">
            <v>0.6</v>
          </cell>
        </row>
        <row r="651">
          <cell r="D651" t="str">
            <v>結頭大骨湯</v>
          </cell>
          <cell r="E651" t="str">
            <v>結頭菜去頭</v>
          </cell>
          <cell r="F651">
            <v>30</v>
          </cell>
          <cell r="H651" t="str">
            <v>CAS大骨</v>
          </cell>
          <cell r="I651">
            <v>4</v>
          </cell>
          <cell r="K651" t="str">
            <v>紅蘿蔔-洗皮#</v>
          </cell>
          <cell r="L651">
            <v>2</v>
          </cell>
          <cell r="N651" t="str">
            <v>鮮香菇</v>
          </cell>
          <cell r="O651">
            <v>3</v>
          </cell>
        </row>
        <row r="652">
          <cell r="D652" t="str">
            <v>涼薯</v>
          </cell>
          <cell r="E652" t="str">
            <v>刈薯</v>
          </cell>
          <cell r="F652">
            <v>30</v>
          </cell>
          <cell r="H652" t="str">
            <v>洗選蛋</v>
          </cell>
          <cell r="I652">
            <v>6</v>
          </cell>
          <cell r="K652" t="str">
            <v>CAS大骨</v>
          </cell>
          <cell r="L652">
            <v>4</v>
          </cell>
          <cell r="N652" t="str">
            <v>蔥</v>
          </cell>
          <cell r="O652">
            <v>0.6</v>
          </cell>
        </row>
        <row r="653">
          <cell r="D653" t="str">
            <v>薯絲蛋花湯</v>
          </cell>
          <cell r="E653" t="str">
            <v>刈薯</v>
          </cell>
          <cell r="F653">
            <v>30</v>
          </cell>
          <cell r="G653" t="str">
            <v>改梅乾菜</v>
          </cell>
          <cell r="H653" t="str">
            <v>洗選蛋</v>
          </cell>
          <cell r="I653">
            <v>6</v>
          </cell>
          <cell r="K653" t="str">
            <v>CAS大骨</v>
          </cell>
          <cell r="L653">
            <v>4</v>
          </cell>
          <cell r="M653" t="str">
            <v>福菜原20</v>
          </cell>
          <cell r="N653" t="str">
            <v>蔥</v>
          </cell>
          <cell r="O653">
            <v>0.6</v>
          </cell>
        </row>
        <row r="654">
          <cell r="D654" t="str">
            <v>涼薯排骨湯</v>
          </cell>
          <cell r="E654" t="str">
            <v>刈薯</v>
          </cell>
          <cell r="F654">
            <v>30</v>
          </cell>
          <cell r="G654" t="str">
            <v>改梅乾菜</v>
          </cell>
          <cell r="H654" t="str">
            <v>CAS龍骨丁</v>
          </cell>
          <cell r="I654">
            <v>5</v>
          </cell>
          <cell r="K654" t="str">
            <v>紅蘿蔔-洗皮#</v>
          </cell>
          <cell r="L654">
            <v>4</v>
          </cell>
          <cell r="N654" t="str">
            <v>蔥</v>
          </cell>
          <cell r="O654">
            <v>0.7</v>
          </cell>
          <cell r="Q654" t="str">
            <v>柴魚片600g</v>
          </cell>
          <cell r="R654">
            <v>0.4</v>
          </cell>
        </row>
        <row r="655">
          <cell r="D655" t="str">
            <v>涼薯豚骨湯</v>
          </cell>
          <cell r="E655" t="str">
            <v>刈薯</v>
          </cell>
          <cell r="F655">
            <v>30</v>
          </cell>
          <cell r="G655" t="str">
            <v>改梅乾菜</v>
          </cell>
          <cell r="H655" t="str">
            <v>CAS大骨</v>
          </cell>
          <cell r="I655">
            <v>4</v>
          </cell>
          <cell r="K655" t="str">
            <v>紅蘿蔔-洗皮#</v>
          </cell>
          <cell r="L655">
            <v>4</v>
          </cell>
          <cell r="M655" t="str">
            <v>福菜原20</v>
          </cell>
          <cell r="N655" t="str">
            <v>鮮香菇</v>
          </cell>
          <cell r="O655">
            <v>3</v>
          </cell>
        </row>
        <row r="656">
          <cell r="D656" t="str">
            <v>刈薯雞湯</v>
          </cell>
          <cell r="E656" t="str">
            <v>刈薯</v>
          </cell>
          <cell r="F656">
            <v>30</v>
          </cell>
          <cell r="G656" t="str">
            <v>改梅乾菜</v>
          </cell>
          <cell r="H656" t="str">
            <v>CAS骨腿丁</v>
          </cell>
          <cell r="I656">
            <v>15</v>
          </cell>
          <cell r="K656" t="str">
            <v>CAS雞骨架</v>
          </cell>
          <cell r="L656">
            <v>7</v>
          </cell>
          <cell r="M656" t="str">
            <v>福菜原20</v>
          </cell>
          <cell r="N656" t="str">
            <v>鮮香菇</v>
          </cell>
          <cell r="O656">
            <v>3</v>
          </cell>
        </row>
        <row r="657">
          <cell r="D657" t="str">
            <v>醃製品</v>
          </cell>
          <cell r="E657" t="str">
            <v>福菜-切</v>
          </cell>
          <cell r="F657">
            <v>15.5</v>
          </cell>
          <cell r="G657" t="str">
            <v>改梅乾菜</v>
          </cell>
          <cell r="H657" t="str">
            <v>CAS肉片</v>
          </cell>
          <cell r="I657">
            <v>6.3</v>
          </cell>
          <cell r="K657" t="str">
            <v>薑絲</v>
          </cell>
          <cell r="L657">
            <v>0.5</v>
          </cell>
          <cell r="M657" t="str">
            <v>福菜原20</v>
          </cell>
          <cell r="N657" t="str">
            <v>脆筍絲1.8k</v>
          </cell>
          <cell r="O657">
            <v>5.5</v>
          </cell>
          <cell r="Q657" t="str">
            <v>大白菜-去外葉</v>
          </cell>
          <cell r="R657">
            <v>8</v>
          </cell>
          <cell r="T657" t="str">
            <v>木耳絲/鮮</v>
          </cell>
          <cell r="U657">
            <v>3</v>
          </cell>
          <cell r="W657" t="str">
            <v>紅蘿蔔-洗皮</v>
          </cell>
          <cell r="X657">
            <v>2</v>
          </cell>
        </row>
        <row r="658">
          <cell r="D658" t="str">
            <v>福菜肉片湯</v>
          </cell>
          <cell r="E658" t="str">
            <v>福菜-切</v>
          </cell>
          <cell r="F658">
            <v>15.5</v>
          </cell>
          <cell r="G658" t="str">
            <v>改梅乾菜</v>
          </cell>
          <cell r="H658" t="str">
            <v>CAS肉片</v>
          </cell>
          <cell r="I658">
            <v>6.3</v>
          </cell>
          <cell r="K658" t="str">
            <v>薑絲</v>
          </cell>
          <cell r="L658">
            <v>0.5</v>
          </cell>
          <cell r="M658" t="str">
            <v>福菜原20</v>
          </cell>
          <cell r="N658" t="str">
            <v>洗選蛋</v>
          </cell>
          <cell r="O658">
            <v>6</v>
          </cell>
          <cell r="Q658" t="str">
            <v>脆筍絲1.8k</v>
          </cell>
          <cell r="R658">
            <v>5.5</v>
          </cell>
          <cell r="T658" t="str">
            <v>高麗菜-去外葉</v>
          </cell>
          <cell r="U658">
            <v>8</v>
          </cell>
          <cell r="W658" t="str">
            <v>木耳絲/鮮</v>
          </cell>
          <cell r="X658">
            <v>3</v>
          </cell>
          <cell r="Z658" t="str">
            <v>紅蘿蔔-洗皮</v>
          </cell>
          <cell r="AA658">
            <v>2</v>
          </cell>
        </row>
        <row r="659">
          <cell r="D659" t="str">
            <v>福菜大骨湯</v>
          </cell>
          <cell r="E659" t="str">
            <v>福菜-切</v>
          </cell>
          <cell r="F659">
            <v>25</v>
          </cell>
          <cell r="G659" t="str">
            <v>改梅乾菜</v>
          </cell>
          <cell r="H659" t="str">
            <v>CAS大骨</v>
          </cell>
          <cell r="I659">
            <v>5</v>
          </cell>
          <cell r="K659" t="str">
            <v>薑絲</v>
          </cell>
          <cell r="L659">
            <v>0.5</v>
          </cell>
          <cell r="N659" t="str">
            <v>蔥</v>
          </cell>
          <cell r="O659">
            <v>0.5</v>
          </cell>
        </row>
        <row r="660">
          <cell r="D660" t="str">
            <v>榨菜粉絲湯</v>
          </cell>
          <cell r="E660" t="str">
            <v>榨菜絲1.8k</v>
          </cell>
          <cell r="F660">
            <v>12.3</v>
          </cell>
          <cell r="H660" t="str">
            <v>冬粉</v>
          </cell>
          <cell r="I660">
            <v>5.0999999999999996</v>
          </cell>
          <cell r="J660" t="str">
            <v>津悅</v>
          </cell>
          <cell r="K660" t="str">
            <v>CAS大骨</v>
          </cell>
          <cell r="L660">
            <v>3.4</v>
          </cell>
          <cell r="N660" t="str">
            <v>CAS大骨</v>
          </cell>
          <cell r="O660">
            <v>4</v>
          </cell>
          <cell r="Q660" t="str">
            <v>柴魚片600g</v>
          </cell>
          <cell r="R660">
            <v>0.4</v>
          </cell>
        </row>
        <row r="661">
          <cell r="D661" t="str">
            <v>榨菜肉絲湯</v>
          </cell>
          <cell r="E661" t="str">
            <v>榨菜絲1.8k</v>
          </cell>
          <cell r="F661">
            <v>20</v>
          </cell>
          <cell r="H661" t="str">
            <v>CAS肉絲</v>
          </cell>
          <cell r="I661">
            <v>8</v>
          </cell>
          <cell r="K661" t="str">
            <v>紅蘿蔔-洗皮#</v>
          </cell>
          <cell r="L661">
            <v>4</v>
          </cell>
          <cell r="N661" t="str">
            <v>CAS大骨</v>
          </cell>
          <cell r="O661">
            <v>4</v>
          </cell>
          <cell r="Q661" t="str">
            <v>蔥</v>
          </cell>
          <cell r="R661">
            <v>0.2</v>
          </cell>
          <cell r="T661" t="str">
            <v>木耳絲/鮮</v>
          </cell>
          <cell r="U661">
            <v>3</v>
          </cell>
          <cell r="W661" t="str">
            <v>紅蘿蔔-洗皮</v>
          </cell>
          <cell r="X661">
            <v>2</v>
          </cell>
        </row>
        <row r="662">
          <cell r="D662" t="str">
            <v>金針排骨湯</v>
          </cell>
          <cell r="E662" t="str">
            <v>金針乾</v>
          </cell>
          <cell r="F662">
            <v>1.2</v>
          </cell>
          <cell r="H662" t="str">
            <v>CAS龍骨丁</v>
          </cell>
          <cell r="I662">
            <v>10</v>
          </cell>
          <cell r="K662" t="str">
            <v>柴魚片</v>
          </cell>
          <cell r="L662">
            <v>0.46</v>
          </cell>
          <cell r="N662" t="str">
            <v>味噌非基改</v>
          </cell>
          <cell r="O662">
            <v>7.8</v>
          </cell>
          <cell r="Q662" t="str">
            <v>海帶芽</v>
          </cell>
          <cell r="R662">
            <v>0.4</v>
          </cell>
          <cell r="T662" t="str">
            <v>蔥</v>
          </cell>
          <cell r="U662">
            <v>0.3</v>
          </cell>
          <cell r="W662" t="str">
            <v>木耳絲/鮮</v>
          </cell>
          <cell r="X662">
            <v>3</v>
          </cell>
          <cell r="Z662" t="str">
            <v>紅蘿蔔-洗皮</v>
          </cell>
          <cell r="AA662">
            <v>2</v>
          </cell>
        </row>
        <row r="663">
          <cell r="D663" t="str">
            <v>豆腐</v>
          </cell>
          <cell r="E663" t="str">
            <v>豆腐非基改4.5k</v>
          </cell>
          <cell r="F663">
            <v>24.5</v>
          </cell>
          <cell r="H663" t="str">
            <v>味噌非基改</v>
          </cell>
          <cell r="I663">
            <v>6.4</v>
          </cell>
          <cell r="K663" t="str">
            <v>洗選蛋</v>
          </cell>
          <cell r="L663">
            <v>10.7</v>
          </cell>
          <cell r="N663" t="str">
            <v>蔥</v>
          </cell>
          <cell r="O663">
            <v>0.7</v>
          </cell>
          <cell r="Q663" t="str">
            <v>柴魚片600g</v>
          </cell>
          <cell r="R663">
            <v>0.4</v>
          </cell>
          <cell r="T663" t="str">
            <v>木耳絲/鮮</v>
          </cell>
          <cell r="U663">
            <v>3</v>
          </cell>
          <cell r="W663" t="str">
            <v>紅蘿蔔-洗皮</v>
          </cell>
          <cell r="X663">
            <v>2</v>
          </cell>
        </row>
        <row r="664">
          <cell r="D664" t="str">
            <v>味噌蛋花湯</v>
          </cell>
          <cell r="E664" t="str">
            <v>豆腐非基改4.5k</v>
          </cell>
          <cell r="F664">
            <v>24.5</v>
          </cell>
          <cell r="G664" t="str">
            <v>履歷或有機</v>
          </cell>
          <cell r="H664" t="str">
            <v>味噌非基改</v>
          </cell>
          <cell r="I664">
            <v>6.4</v>
          </cell>
          <cell r="J664" t="str">
            <v>津悅</v>
          </cell>
          <cell r="K664" t="str">
            <v>洗選蛋</v>
          </cell>
          <cell r="L664">
            <v>10.7</v>
          </cell>
          <cell r="N664" t="str">
            <v>蔥</v>
          </cell>
          <cell r="O664">
            <v>0.7</v>
          </cell>
          <cell r="Q664" t="str">
            <v>柴魚片600g</v>
          </cell>
          <cell r="R664">
            <v>0.4</v>
          </cell>
          <cell r="T664" t="str">
            <v>高麗菜-去外葉</v>
          </cell>
          <cell r="U664">
            <v>8</v>
          </cell>
          <cell r="W664" t="str">
            <v>木耳絲/鮮</v>
          </cell>
          <cell r="X664">
            <v>3</v>
          </cell>
          <cell r="Z664" t="str">
            <v>紅蘿蔔-洗皮</v>
          </cell>
          <cell r="AA664">
            <v>2</v>
          </cell>
        </row>
        <row r="665">
          <cell r="D665" t="str">
            <v>味噌豆腐湯</v>
          </cell>
          <cell r="E665" t="str">
            <v>豆腐非基改4.5k</v>
          </cell>
          <cell r="F665">
            <v>30</v>
          </cell>
          <cell r="G665" t="str">
            <v>履歷或有機</v>
          </cell>
          <cell r="H665" t="str">
            <v>味噌非基改</v>
          </cell>
          <cell r="I665">
            <v>6.2</v>
          </cell>
          <cell r="K665" t="str">
            <v>柴魚片</v>
          </cell>
          <cell r="L665">
            <v>0.5</v>
          </cell>
          <cell r="N665" t="str">
            <v>蔥</v>
          </cell>
          <cell r="O665">
            <v>0.5</v>
          </cell>
          <cell r="Q665" t="str">
            <v>蔥</v>
          </cell>
          <cell r="R665">
            <v>0.2</v>
          </cell>
          <cell r="T665" t="str">
            <v>木耳絲/鮮</v>
          </cell>
          <cell r="U665">
            <v>3</v>
          </cell>
          <cell r="W665" t="str">
            <v>紅蘿蔔-洗皮#</v>
          </cell>
          <cell r="X665">
            <v>2</v>
          </cell>
        </row>
        <row r="666">
          <cell r="D666" t="str">
            <v>豆腐蛋花湯</v>
          </cell>
          <cell r="E666" t="str">
            <v>豆腐非基改4.5k</v>
          </cell>
          <cell r="F666">
            <v>24.5</v>
          </cell>
          <cell r="H666" t="str">
            <v>洗選蛋</v>
          </cell>
          <cell r="I666">
            <v>10.7</v>
          </cell>
          <cell r="J666" t="str">
            <v>履歷或有機</v>
          </cell>
          <cell r="K666" t="str">
            <v>高麗菜-去外葉</v>
          </cell>
          <cell r="L666">
            <v>8</v>
          </cell>
          <cell r="N666" t="str">
            <v>蔥</v>
          </cell>
          <cell r="O666">
            <v>0.5</v>
          </cell>
          <cell r="Q666" t="str">
            <v>大白菜-去外葉</v>
          </cell>
          <cell r="R666">
            <v>8</v>
          </cell>
          <cell r="T666" t="str">
            <v>木耳絲/鮮</v>
          </cell>
          <cell r="U666">
            <v>3</v>
          </cell>
          <cell r="W666" t="str">
            <v>紅蘿蔔-洗皮#</v>
          </cell>
          <cell r="X666">
            <v>2</v>
          </cell>
          <cell r="Z666" t="str">
            <v>紅蘿蔔-洗皮#</v>
          </cell>
          <cell r="AA666">
            <v>2</v>
          </cell>
        </row>
        <row r="667">
          <cell r="D667" t="str">
            <v>酸辣湯</v>
          </cell>
          <cell r="E667" t="str">
            <v>豆腐非基改4.5k</v>
          </cell>
          <cell r="F667">
            <v>20</v>
          </cell>
          <cell r="H667" t="str">
            <v>CAS肉絲</v>
          </cell>
          <cell r="I667">
            <v>6</v>
          </cell>
          <cell r="J667" t="str">
            <v>履歷或有機</v>
          </cell>
          <cell r="K667" t="str">
            <v>洗選蛋</v>
          </cell>
          <cell r="L667">
            <v>6</v>
          </cell>
          <cell r="N667" t="str">
            <v>脆筍絲1.8k</v>
          </cell>
          <cell r="O667">
            <v>5.5</v>
          </cell>
          <cell r="Q667" t="str">
            <v>大白菜-去外葉</v>
          </cell>
          <cell r="R667">
            <v>8</v>
          </cell>
          <cell r="T667" t="str">
            <v>木耳絲/鮮</v>
          </cell>
          <cell r="U667">
            <v>3</v>
          </cell>
          <cell r="W667" t="str">
            <v>紅蘿蔔-洗皮#</v>
          </cell>
          <cell r="X667">
            <v>2</v>
          </cell>
          <cell r="Z667" t="str">
            <v>紅蘿蔔-洗皮#</v>
          </cell>
          <cell r="AA667">
            <v>2</v>
          </cell>
        </row>
        <row r="668">
          <cell r="D668" t="str">
            <v>酸辣湯(豬血)</v>
          </cell>
          <cell r="E668" t="str">
            <v>豆腐非基改4.5k</v>
          </cell>
          <cell r="F668">
            <v>13.5</v>
          </cell>
          <cell r="G668" t="str">
            <v>履歷或有機</v>
          </cell>
          <cell r="H668" t="str">
            <v>豬血</v>
          </cell>
          <cell r="I668">
            <v>7</v>
          </cell>
          <cell r="J668" t="str">
            <v>津悅</v>
          </cell>
          <cell r="K668" t="str">
            <v>CAS肉絲</v>
          </cell>
          <cell r="L668">
            <v>6</v>
          </cell>
          <cell r="N668" t="str">
            <v>洗選蛋</v>
          </cell>
          <cell r="O668">
            <v>6</v>
          </cell>
          <cell r="Q668" t="str">
            <v>脆筍絲1.8k</v>
          </cell>
          <cell r="R668">
            <v>5.5</v>
          </cell>
          <cell r="T668" t="str">
            <v>高麗菜-去外葉</v>
          </cell>
          <cell r="U668">
            <v>8</v>
          </cell>
          <cell r="W668" t="str">
            <v>木耳絲/鮮</v>
          </cell>
          <cell r="X668">
            <v>3</v>
          </cell>
          <cell r="Z668" t="str">
            <v>紅蘿蔔-洗皮#</v>
          </cell>
          <cell r="AA668">
            <v>2</v>
          </cell>
        </row>
        <row r="669">
          <cell r="D669" t="str">
            <v>酸菜豬血湯</v>
          </cell>
          <cell r="E669" t="str">
            <v>酸菜心絲</v>
          </cell>
          <cell r="F669">
            <v>15</v>
          </cell>
          <cell r="G669" t="str">
            <v>履歷或有機</v>
          </cell>
          <cell r="H669" t="str">
            <v>豬血</v>
          </cell>
          <cell r="I669">
            <v>20</v>
          </cell>
          <cell r="J669" t="str">
            <v>津悅</v>
          </cell>
          <cell r="K669" t="str">
            <v>CAS大骨</v>
          </cell>
          <cell r="L669">
            <v>6</v>
          </cell>
          <cell r="N669" t="str">
            <v>海帶芽</v>
          </cell>
          <cell r="O669">
            <v>0.8</v>
          </cell>
          <cell r="Q669" t="str">
            <v>蔥</v>
          </cell>
          <cell r="R669">
            <v>0.2</v>
          </cell>
        </row>
        <row r="670">
          <cell r="D670" t="str">
            <v>小魚味噌湯</v>
          </cell>
          <cell r="E670" t="str">
            <v>小魚干</v>
          </cell>
          <cell r="F670">
            <v>1.8</v>
          </cell>
          <cell r="G670" t="str">
            <v>履歷或有機</v>
          </cell>
          <cell r="H670" t="str">
            <v>豆腐非基改4.5k</v>
          </cell>
          <cell r="I670">
            <v>17.3</v>
          </cell>
          <cell r="J670" t="str">
            <v>津悅</v>
          </cell>
          <cell r="K670" t="str">
            <v>味噌非基改</v>
          </cell>
          <cell r="L670">
            <v>6.2</v>
          </cell>
          <cell r="N670" t="str">
            <v>海帶芽</v>
          </cell>
          <cell r="O670">
            <v>0.8</v>
          </cell>
          <cell r="Q670" t="str">
            <v>蔥</v>
          </cell>
          <cell r="R670">
            <v>0.2</v>
          </cell>
          <cell r="T670" t="str">
            <v>蔥</v>
          </cell>
          <cell r="U670">
            <v>0.3</v>
          </cell>
        </row>
        <row r="671">
          <cell r="D671" t="str">
            <v>丁香味噌湯</v>
          </cell>
          <cell r="E671" t="str">
            <v>豆腐非基改4.5k</v>
          </cell>
          <cell r="F671">
            <v>30</v>
          </cell>
          <cell r="G671" t="str">
            <v>履歷或有機</v>
          </cell>
          <cell r="H671" t="str">
            <v>小魚干</v>
          </cell>
          <cell r="I671">
            <v>1</v>
          </cell>
          <cell r="J671" t="str">
            <v>履歷或有機</v>
          </cell>
          <cell r="K671" t="str">
            <v>柴魚片</v>
          </cell>
          <cell r="L671">
            <v>0.46</v>
          </cell>
          <cell r="N671" t="str">
            <v>味噌非基改</v>
          </cell>
          <cell r="O671">
            <v>9.1999999999999993</v>
          </cell>
          <cell r="Q671" t="str">
            <v>蔥</v>
          </cell>
          <cell r="R671">
            <v>0.2</v>
          </cell>
          <cell r="T671" t="str">
            <v>蔥</v>
          </cell>
          <cell r="U671">
            <v>0.3</v>
          </cell>
        </row>
        <row r="672">
          <cell r="D672" t="str">
            <v>和風味噌湯</v>
          </cell>
          <cell r="E672" t="str">
            <v>豆腐非基改4.5k</v>
          </cell>
          <cell r="F672">
            <v>17</v>
          </cell>
          <cell r="G672" t="str">
            <v>履歷或有機</v>
          </cell>
          <cell r="H672" t="str">
            <v>小魚干</v>
          </cell>
          <cell r="I672">
            <v>0.5</v>
          </cell>
          <cell r="J672" t="str">
            <v>履歷或有機</v>
          </cell>
          <cell r="K672" t="str">
            <v>柴魚片</v>
          </cell>
          <cell r="L672">
            <v>0.46</v>
          </cell>
          <cell r="N672" t="str">
            <v>味噌非基改</v>
          </cell>
          <cell r="O672">
            <v>7.8</v>
          </cell>
          <cell r="Q672" t="str">
            <v>海帶芽</v>
          </cell>
          <cell r="R672">
            <v>0.4</v>
          </cell>
          <cell r="T672" t="str">
            <v>蔥</v>
          </cell>
          <cell r="U672">
            <v>0.3</v>
          </cell>
          <cell r="W672" t="str">
            <v>奶油100g無鹽</v>
          </cell>
          <cell r="X672">
            <v>0.2</v>
          </cell>
        </row>
        <row r="673">
          <cell r="D673" t="str">
            <v>莧菜.菠菜</v>
          </cell>
          <cell r="E673" t="str">
            <v>莧菜*</v>
          </cell>
          <cell r="F673">
            <v>20</v>
          </cell>
          <cell r="G673" t="str">
            <v>履歷或有機</v>
          </cell>
          <cell r="H673" t="str">
            <v>小魚干</v>
          </cell>
          <cell r="I673">
            <v>1</v>
          </cell>
          <cell r="J673" t="str">
            <v>履歷或有機</v>
          </cell>
          <cell r="K673" t="str">
            <v>CAS大骨</v>
          </cell>
          <cell r="L673">
            <v>4</v>
          </cell>
          <cell r="N673" t="str">
            <v>紅蘿蔔-洗皮</v>
          </cell>
          <cell r="O673">
            <v>4</v>
          </cell>
        </row>
        <row r="674">
          <cell r="D674" t="str">
            <v>魚干莧菜湯X</v>
          </cell>
          <cell r="E674" t="str">
            <v>莧菜*</v>
          </cell>
          <cell r="F674">
            <v>20</v>
          </cell>
          <cell r="G674" t="str">
            <v>履歷或有機</v>
          </cell>
          <cell r="H674" t="str">
            <v>小魚干</v>
          </cell>
          <cell r="I674">
            <v>1</v>
          </cell>
          <cell r="J674" t="str">
            <v>履歷或有機</v>
          </cell>
          <cell r="K674" t="str">
            <v>CAS大骨</v>
          </cell>
          <cell r="L674">
            <v>4</v>
          </cell>
          <cell r="N674" t="str">
            <v>CAS大骨</v>
          </cell>
          <cell r="O674">
            <v>4</v>
          </cell>
        </row>
        <row r="675">
          <cell r="D675" t="str">
            <v>莧菜吻魚羹X</v>
          </cell>
          <cell r="E675" t="str">
            <v>莧菜*</v>
          </cell>
          <cell r="F675">
            <v>20</v>
          </cell>
          <cell r="G675" t="str">
            <v>履歷或有機</v>
          </cell>
          <cell r="H675" t="str">
            <v>吻仔魚Q</v>
          </cell>
          <cell r="I675">
            <v>1.4</v>
          </cell>
          <cell r="J675" t="str">
            <v>履歷或有機</v>
          </cell>
          <cell r="K675" t="str">
            <v>CAS大骨</v>
          </cell>
          <cell r="L675">
            <v>4</v>
          </cell>
          <cell r="N675" t="str">
            <v>紅蘿蔔-洗皮</v>
          </cell>
          <cell r="O675">
            <v>4</v>
          </cell>
        </row>
        <row r="676">
          <cell r="D676" t="str">
            <v>菠菜銀魚湯X</v>
          </cell>
          <cell r="E676" t="str">
            <v>吻仔魚Q</v>
          </cell>
          <cell r="F676">
            <v>1.4</v>
          </cell>
          <cell r="H676" t="str">
            <v>菠菜*</v>
          </cell>
          <cell r="I676">
            <v>15</v>
          </cell>
          <cell r="J676" t="str">
            <v>履歷或有機</v>
          </cell>
          <cell r="K676" t="str">
            <v>CAS大骨</v>
          </cell>
          <cell r="L676">
            <v>4</v>
          </cell>
          <cell r="N676" t="str">
            <v>洋蔥去皮</v>
          </cell>
          <cell r="O676">
            <v>3.9</v>
          </cell>
          <cell r="Q676" t="str">
            <v>紅蘿蔔-洗皮</v>
          </cell>
          <cell r="R676">
            <v>3.9</v>
          </cell>
          <cell r="T676" t="str">
            <v>CAS大骨</v>
          </cell>
          <cell r="U676">
            <v>4</v>
          </cell>
          <cell r="W676" t="str">
            <v>奶油100g無鹽</v>
          </cell>
          <cell r="X676">
            <v>0.2</v>
          </cell>
        </row>
        <row r="677">
          <cell r="D677" t="str">
            <v>銀魚菠菜羹X</v>
          </cell>
          <cell r="E677" t="str">
            <v>吻仔魚Q</v>
          </cell>
          <cell r="F677">
            <v>1.4</v>
          </cell>
          <cell r="H677" t="str">
            <v>菠菜*</v>
          </cell>
          <cell r="I677">
            <v>15</v>
          </cell>
          <cell r="J677" t="str">
            <v>履歷或有機</v>
          </cell>
          <cell r="K677" t="str">
            <v>CAS大骨</v>
          </cell>
          <cell r="L677">
            <v>4</v>
          </cell>
          <cell r="N677" t="str">
            <v>紅蘿蔔-洗皮#</v>
          </cell>
          <cell r="O677">
            <v>4</v>
          </cell>
        </row>
        <row r="678">
          <cell r="D678" t="str">
            <v>洋芋#</v>
          </cell>
          <cell r="E678" t="str">
            <v>洋芋中丁</v>
          </cell>
          <cell r="F678">
            <v>27.7</v>
          </cell>
          <cell r="H678" t="str">
            <v>鮮香菇</v>
          </cell>
          <cell r="I678">
            <v>6</v>
          </cell>
          <cell r="K678" t="str">
            <v>CAS大骨</v>
          </cell>
          <cell r="L678">
            <v>4</v>
          </cell>
          <cell r="M678" t="str">
            <v>台糖二砂糖25k</v>
          </cell>
          <cell r="N678" t="str">
            <v>紅蘿蔔-洗皮#</v>
          </cell>
          <cell r="O678">
            <v>4</v>
          </cell>
          <cell r="Q678" t="str">
            <v>紅蘿蔔-洗皮</v>
          </cell>
          <cell r="R678">
            <v>3.9</v>
          </cell>
          <cell r="T678" t="str">
            <v>CAS大骨</v>
          </cell>
          <cell r="U678">
            <v>4</v>
          </cell>
          <cell r="W678" t="str">
            <v>奶油100g無鹽</v>
          </cell>
          <cell r="X678">
            <v>0.2</v>
          </cell>
        </row>
        <row r="679">
          <cell r="D679" t="str">
            <v>馬鈴薯菇菇湯</v>
          </cell>
          <cell r="E679" t="str">
            <v>洋芋中丁</v>
          </cell>
          <cell r="F679">
            <v>27.7</v>
          </cell>
          <cell r="H679" t="str">
            <v>鮮香菇</v>
          </cell>
          <cell r="I679">
            <v>6</v>
          </cell>
          <cell r="K679" t="str">
            <v>CAS大骨</v>
          </cell>
          <cell r="L679">
            <v>4</v>
          </cell>
          <cell r="N679" t="str">
            <v>紅蘿蔔-洗皮#</v>
          </cell>
          <cell r="O679">
            <v>4</v>
          </cell>
        </row>
        <row r="680">
          <cell r="D680" t="str">
            <v>馬鈴薯洋蔥湯</v>
          </cell>
          <cell r="E680" t="str">
            <v>洋芋大丁</v>
          </cell>
          <cell r="F680">
            <v>30</v>
          </cell>
          <cell r="H680" t="str">
            <v>洋蔥去皮</v>
          </cell>
          <cell r="I680">
            <v>5</v>
          </cell>
          <cell r="K680" t="str">
            <v>紅蘿蔔-洗皮#</v>
          </cell>
          <cell r="L680">
            <v>5</v>
          </cell>
          <cell r="N680" t="str">
            <v>CAS大骨</v>
          </cell>
          <cell r="O680">
            <v>6</v>
          </cell>
          <cell r="Q680" t="str">
            <v>紅蘿蔔-洗皮#</v>
          </cell>
          <cell r="R680">
            <v>3.9</v>
          </cell>
          <cell r="T680" t="str">
            <v>CAS大骨</v>
          </cell>
          <cell r="U680">
            <v>4</v>
          </cell>
          <cell r="W680" t="str">
            <v>奶油100g無鹽</v>
          </cell>
          <cell r="X680">
            <v>0.2</v>
          </cell>
        </row>
        <row r="681">
          <cell r="D681" t="str">
            <v>洋芋大骨湯</v>
          </cell>
          <cell r="E681" t="str">
            <v>洋芋大丁</v>
          </cell>
          <cell r="F681">
            <v>30</v>
          </cell>
          <cell r="H681" t="str">
            <v>CAS大骨</v>
          </cell>
          <cell r="I681">
            <v>6</v>
          </cell>
          <cell r="K681" t="str">
            <v>紅蘿蔔-洗皮#</v>
          </cell>
          <cell r="L681">
            <v>4</v>
          </cell>
          <cell r="M681" t="str">
            <v>台糖二砂糖25k</v>
          </cell>
          <cell r="N681" t="str">
            <v>洋蔥去皮</v>
          </cell>
          <cell r="O681">
            <v>3.9</v>
          </cell>
          <cell r="Q681" t="str">
            <v>紅蘿蔔-洗皮#</v>
          </cell>
          <cell r="R681">
            <v>3.9</v>
          </cell>
          <cell r="T681" t="str">
            <v>CAS大骨</v>
          </cell>
          <cell r="U681">
            <v>4</v>
          </cell>
          <cell r="W681" t="str">
            <v>奶油100g無鹽</v>
          </cell>
          <cell r="X681">
            <v>0.2</v>
          </cell>
        </row>
        <row r="682">
          <cell r="D682" t="str">
            <v>蘑菇濃湯</v>
          </cell>
          <cell r="E682" t="str">
            <v>洋芋小丁</v>
          </cell>
          <cell r="F682">
            <v>13</v>
          </cell>
          <cell r="H682" t="str">
            <v>洋菇罐2.8k</v>
          </cell>
          <cell r="I682">
            <v>1</v>
          </cell>
          <cell r="K682" t="str">
            <v>玉米粒非基改1k</v>
          </cell>
          <cell r="L682">
            <v>6.5</v>
          </cell>
          <cell r="M682" t="str">
            <v>台糖二砂糖25k</v>
          </cell>
          <cell r="N682" t="str">
            <v>洋蔥去皮</v>
          </cell>
          <cell r="O682">
            <v>3.9</v>
          </cell>
          <cell r="Q682" t="str">
            <v>紅蘿蔔-洗皮#</v>
          </cell>
          <cell r="R682">
            <v>3.9</v>
          </cell>
          <cell r="T682" t="str">
            <v>CAS大骨</v>
          </cell>
          <cell r="U682">
            <v>4</v>
          </cell>
          <cell r="W682" t="str">
            <v>奶油100g無鹽</v>
          </cell>
          <cell r="X682">
            <v>0.2</v>
          </cell>
        </row>
        <row r="683">
          <cell r="D683" t="str">
            <v>酸菜粉絲湯</v>
          </cell>
          <cell r="E683" t="str">
            <v>酸菜絲</v>
          </cell>
          <cell r="F683">
            <v>15</v>
          </cell>
          <cell r="H683" t="str">
            <v>冬粉</v>
          </cell>
          <cell r="I683">
            <v>2.5</v>
          </cell>
          <cell r="K683" t="str">
            <v>CAS肉絲</v>
          </cell>
          <cell r="L683">
            <v>8</v>
          </cell>
          <cell r="M683" t="str">
            <v>椰漿400ml</v>
          </cell>
          <cell r="N683" t="str">
            <v>CAS大骨</v>
          </cell>
          <cell r="O683">
            <v>4</v>
          </cell>
        </row>
        <row r="684">
          <cell r="D684" t="str">
            <v>酸菜粉絲湯</v>
          </cell>
          <cell r="E684" t="str">
            <v>酸菜絲</v>
          </cell>
          <cell r="F684">
            <v>15</v>
          </cell>
          <cell r="H684" t="str">
            <v>冬粉</v>
          </cell>
          <cell r="I684">
            <v>2.5</v>
          </cell>
          <cell r="K684" t="str">
            <v>CAS肉絲</v>
          </cell>
          <cell r="L684">
            <v>8</v>
          </cell>
          <cell r="M684" t="str">
            <v>椰漿400ml</v>
          </cell>
          <cell r="N684" t="str">
            <v>CAS大骨</v>
          </cell>
          <cell r="O684">
            <v>4</v>
          </cell>
        </row>
        <row r="685">
          <cell r="D685" t="str">
            <v>酸菜鴨湯</v>
          </cell>
          <cell r="E685" t="str">
            <v>鴨丁Q</v>
          </cell>
          <cell r="F685">
            <v>24.5</v>
          </cell>
          <cell r="H685" t="str">
            <v>酸菜絲</v>
          </cell>
          <cell r="I685">
            <v>13</v>
          </cell>
          <cell r="K685" t="str">
            <v>薑片</v>
          </cell>
          <cell r="L685">
            <v>0.4</v>
          </cell>
          <cell r="M685" t="str">
            <v>台糖二砂糖25k</v>
          </cell>
        </row>
        <row r="686">
          <cell r="D686" t="str">
            <v>甜湯</v>
          </cell>
          <cell r="E686" t="str">
            <v>芋頭</v>
          </cell>
          <cell r="F686">
            <v>34</v>
          </cell>
          <cell r="H686" t="str">
            <v>黑粉圓</v>
          </cell>
          <cell r="I686">
            <v>12</v>
          </cell>
          <cell r="K686" t="str">
            <v>台糖二砂糖25k</v>
          </cell>
          <cell r="L686" t="str">
            <v>存</v>
          </cell>
          <cell r="M686" t="str">
            <v>台糖二砂糖25k</v>
          </cell>
          <cell r="N686" t="str">
            <v>仙草用粉</v>
          </cell>
        </row>
        <row r="687">
          <cell r="D687" t="str">
            <v>甜湯</v>
          </cell>
          <cell r="E687" t="str">
            <v>仙草汁4.5k</v>
          </cell>
          <cell r="F687">
            <v>41</v>
          </cell>
          <cell r="H687" t="str">
            <v>QQ</v>
          </cell>
          <cell r="I687">
            <v>20</v>
          </cell>
          <cell r="K687" t="str">
            <v>台糖二砂糖25k</v>
          </cell>
          <cell r="L687" t="str">
            <v>存</v>
          </cell>
          <cell r="M687" t="str">
            <v>台糖二砂糖25k</v>
          </cell>
          <cell r="N687" t="str">
            <v>仙草用粉</v>
          </cell>
          <cell r="O687" t="str">
            <v>存</v>
          </cell>
        </row>
        <row r="688">
          <cell r="D688" t="str">
            <v>燒仙草</v>
          </cell>
          <cell r="E688" t="str">
            <v>仙草汁4.5k</v>
          </cell>
          <cell r="F688">
            <v>41</v>
          </cell>
          <cell r="H688" t="str">
            <v>QQ</v>
          </cell>
          <cell r="I688">
            <v>20</v>
          </cell>
          <cell r="K688" t="str">
            <v>台糖二砂糖25k</v>
          </cell>
          <cell r="L688" t="str">
            <v>存</v>
          </cell>
          <cell r="M688" t="str">
            <v>台糖二砂糖25k</v>
          </cell>
          <cell r="N688" t="str">
            <v>仙草用粉</v>
          </cell>
          <cell r="O688" t="str">
            <v>存</v>
          </cell>
        </row>
        <row r="689">
          <cell r="D689" t="str">
            <v>仙草甜湯</v>
          </cell>
          <cell r="E689" t="str">
            <v>仙草</v>
          </cell>
          <cell r="F689">
            <v>150</v>
          </cell>
          <cell r="H689" t="str">
            <v>台糖二砂糖25k</v>
          </cell>
          <cell r="I689">
            <v>30</v>
          </cell>
          <cell r="K689" t="str">
            <v>台糖二砂糖25k</v>
          </cell>
          <cell r="L689">
            <v>30</v>
          </cell>
          <cell r="M689" t="str">
            <v>台糖二砂糖25k</v>
          </cell>
          <cell r="N689" t="str">
            <v>台糖二砂糖25k</v>
          </cell>
          <cell r="O689" t="str">
            <v>存</v>
          </cell>
        </row>
        <row r="690">
          <cell r="D690" t="str">
            <v>仙草粉圓</v>
          </cell>
          <cell r="E690" t="str">
            <v>仙草</v>
          </cell>
          <cell r="F690">
            <v>110</v>
          </cell>
          <cell r="H690" t="str">
            <v>QQ</v>
          </cell>
          <cell r="I690">
            <v>20</v>
          </cell>
          <cell r="J690" t="str">
            <v>台糖二砂糖25k</v>
          </cell>
          <cell r="K690" t="str">
            <v>台糖二砂糖25k</v>
          </cell>
          <cell r="L690">
            <v>30</v>
          </cell>
          <cell r="M690" t="str">
            <v>台糖二砂糖25k</v>
          </cell>
          <cell r="N690" t="str">
            <v>台糖二砂糖25k</v>
          </cell>
          <cell r="O690" t="str">
            <v>存</v>
          </cell>
        </row>
        <row r="691">
          <cell r="D691" t="str">
            <v>仙草米苔目</v>
          </cell>
          <cell r="E691" t="str">
            <v>仙草</v>
          </cell>
          <cell r="F691">
            <v>110</v>
          </cell>
          <cell r="H691" t="str">
            <v>米苔目-甜</v>
          </cell>
          <cell r="I691">
            <v>20</v>
          </cell>
          <cell r="K691" t="str">
            <v>台糖二砂糖25k</v>
          </cell>
          <cell r="L691" t="str">
            <v>存</v>
          </cell>
          <cell r="M691" t="str">
            <v>台糖二砂糖25k</v>
          </cell>
          <cell r="N691" t="str">
            <v>台糖二砂糖25k</v>
          </cell>
          <cell r="O691" t="str">
            <v>存</v>
          </cell>
        </row>
        <row r="692">
          <cell r="D692" t="str">
            <v>冬瓜米苔目</v>
          </cell>
          <cell r="E692" t="str">
            <v>米苔目-甜</v>
          </cell>
          <cell r="F692">
            <v>30</v>
          </cell>
          <cell r="H692" t="str">
            <v>冬瓜塊</v>
          </cell>
          <cell r="I692">
            <v>17</v>
          </cell>
          <cell r="K692" t="str">
            <v>台糖二砂糖25k</v>
          </cell>
          <cell r="L692" t="str">
            <v>存</v>
          </cell>
          <cell r="M692" t="str">
            <v>台糖二砂糖25k</v>
          </cell>
          <cell r="N692" t="str">
            <v>台糖二砂糖25k</v>
          </cell>
          <cell r="O692" t="str">
            <v>存</v>
          </cell>
        </row>
        <row r="693">
          <cell r="D693" t="str">
            <v>芋香西米露</v>
          </cell>
          <cell r="E693" t="str">
            <v>芋頭</v>
          </cell>
          <cell r="F693">
            <v>25</v>
          </cell>
          <cell r="H693" t="str">
            <v>西谷米</v>
          </cell>
          <cell r="I693">
            <v>5.6</v>
          </cell>
          <cell r="K693" t="str">
            <v>椰漿</v>
          </cell>
          <cell r="L693">
            <v>3.3</v>
          </cell>
          <cell r="M693" t="str">
            <v>椰漿400ml</v>
          </cell>
          <cell r="N693" t="str">
            <v>台糖二砂糖25k</v>
          </cell>
          <cell r="O693" t="str">
            <v>存</v>
          </cell>
        </row>
        <row r="694">
          <cell r="D694" t="str">
            <v>椰香紫米露</v>
          </cell>
          <cell r="E694" t="str">
            <v>黑糯米</v>
          </cell>
          <cell r="F694">
            <v>5</v>
          </cell>
          <cell r="H694" t="str">
            <v>西谷米</v>
          </cell>
          <cell r="I694">
            <v>5.6</v>
          </cell>
          <cell r="J694" t="str">
            <v>台糖二砂糖25k</v>
          </cell>
          <cell r="K694" t="str">
            <v>椰漿</v>
          </cell>
          <cell r="L694">
            <v>3.3</v>
          </cell>
          <cell r="M694" t="str">
            <v>椰漿400ml</v>
          </cell>
          <cell r="N694" t="str">
            <v>台糖二砂糖25k</v>
          </cell>
          <cell r="O694" t="str">
            <v>存</v>
          </cell>
        </row>
        <row r="695">
          <cell r="D695" t="str">
            <v>芋香地瓜圓</v>
          </cell>
          <cell r="E695" t="str">
            <v>芋頭</v>
          </cell>
          <cell r="F695">
            <v>34</v>
          </cell>
          <cell r="H695" t="str">
            <v>地瓜圓</v>
          </cell>
          <cell r="I695">
            <v>12</v>
          </cell>
          <cell r="J695" t="str">
            <v>一件</v>
          </cell>
          <cell r="K695" t="str">
            <v>台糖二砂糖25k</v>
          </cell>
          <cell r="L695" t="str">
            <v>存</v>
          </cell>
          <cell r="M695" t="str">
            <v>台糖二砂糖25k</v>
          </cell>
        </row>
        <row r="696">
          <cell r="D696" t="str">
            <v>芋香珍珠湯</v>
          </cell>
          <cell r="E696" t="str">
            <v>芋頭</v>
          </cell>
          <cell r="F696">
            <v>34</v>
          </cell>
          <cell r="H696" t="str">
            <v>黑粉圓</v>
          </cell>
          <cell r="I696">
            <v>12</v>
          </cell>
          <cell r="J696" t="str">
            <v>台糖二砂糖25k</v>
          </cell>
          <cell r="K696" t="str">
            <v>台糖二砂糖25k</v>
          </cell>
          <cell r="L696" t="str">
            <v>存</v>
          </cell>
          <cell r="M696" t="str">
            <v>25k/1件</v>
          </cell>
          <cell r="N696" t="str">
            <v>台糖二砂糖25k</v>
          </cell>
          <cell r="O696" t="str">
            <v>存</v>
          </cell>
        </row>
        <row r="697">
          <cell r="D697" t="str">
            <v>地瓜芋圓湯</v>
          </cell>
          <cell r="E697" t="str">
            <v>地瓜履歷</v>
          </cell>
          <cell r="F697">
            <v>34</v>
          </cell>
          <cell r="H697" t="str">
            <v>芋圓</v>
          </cell>
          <cell r="I697">
            <v>12</v>
          </cell>
          <cell r="K697" t="str">
            <v>台糖二砂糖25k</v>
          </cell>
          <cell r="L697" t="str">
            <v>存</v>
          </cell>
          <cell r="M697" t="str">
            <v>25k/1件</v>
          </cell>
          <cell r="N697" t="str">
            <v>台糖二砂糖25k</v>
          </cell>
          <cell r="O697" t="str">
            <v>存</v>
          </cell>
        </row>
        <row r="698">
          <cell r="D698" t="str">
            <v>地瓜雙圓湯</v>
          </cell>
          <cell r="E698" t="str">
            <v>地瓜履歷</v>
          </cell>
          <cell r="F698">
            <v>34</v>
          </cell>
          <cell r="H698" t="str">
            <v>芋圓</v>
          </cell>
          <cell r="I698">
            <v>6</v>
          </cell>
          <cell r="J698" t="str">
            <v>台糖二砂糖25k</v>
          </cell>
          <cell r="K698" t="str">
            <v>地瓜圓</v>
          </cell>
          <cell r="L698">
            <v>6</v>
          </cell>
          <cell r="M698" t="str">
            <v>台糖二砂糖25k</v>
          </cell>
          <cell r="N698" t="str">
            <v>台糖二砂糖25k</v>
          </cell>
          <cell r="O698" t="str">
            <v>存</v>
          </cell>
        </row>
        <row r="699">
          <cell r="D699" t="str">
            <v>地瓜珍珠湯</v>
          </cell>
          <cell r="E699" t="str">
            <v>地瓜履歷</v>
          </cell>
          <cell r="F699">
            <v>34</v>
          </cell>
          <cell r="H699" t="str">
            <v>黑粉圓</v>
          </cell>
          <cell r="I699">
            <v>11</v>
          </cell>
          <cell r="J699" t="str">
            <v>台糖二砂糖25k</v>
          </cell>
          <cell r="K699" t="str">
            <v>台糖二砂糖25k</v>
          </cell>
          <cell r="L699" t="str">
            <v>存</v>
          </cell>
          <cell r="M699" t="str">
            <v>台糖二砂糖25k</v>
          </cell>
        </row>
        <row r="700">
          <cell r="D700" t="str">
            <v>薑汁地瓜湯</v>
          </cell>
          <cell r="E700" t="str">
            <v>地瓜履歷</v>
          </cell>
          <cell r="F700">
            <v>50</v>
          </cell>
          <cell r="H700" t="str">
            <v>台糖二砂糖25k</v>
          </cell>
          <cell r="I700" t="str">
            <v>存</v>
          </cell>
          <cell r="J700" t="str">
            <v>台糖二砂糖25k</v>
          </cell>
          <cell r="K700" t="str">
            <v>薑</v>
          </cell>
          <cell r="L700">
            <v>3</v>
          </cell>
          <cell r="M700" t="str">
            <v>台糖二砂糖25k</v>
          </cell>
          <cell r="N700" t="str">
            <v>椰漿</v>
          </cell>
          <cell r="O700">
            <v>3</v>
          </cell>
        </row>
        <row r="701">
          <cell r="D701" t="str">
            <v>銀耳地瓜甜湯</v>
          </cell>
          <cell r="E701" t="str">
            <v>地瓜履歷</v>
          </cell>
          <cell r="F701">
            <v>30</v>
          </cell>
          <cell r="H701" t="str">
            <v>白木耳</v>
          </cell>
          <cell r="I701">
            <v>1</v>
          </cell>
          <cell r="J701" t="str">
            <v>一件</v>
          </cell>
          <cell r="K701" t="str">
            <v>台糖二砂糖25k</v>
          </cell>
          <cell r="L701" t="str">
            <v>存</v>
          </cell>
          <cell r="M701" t="str">
            <v>台糖二砂糖25k</v>
          </cell>
        </row>
        <row r="702">
          <cell r="D702" t="str">
            <v>綠豆薏仁湯</v>
          </cell>
          <cell r="E702" t="str">
            <v>綠豆</v>
          </cell>
          <cell r="F702">
            <v>17</v>
          </cell>
          <cell r="H702" t="str">
            <v>小薏仁</v>
          </cell>
          <cell r="I702">
            <v>6</v>
          </cell>
          <cell r="J702" t="str">
            <v>一件</v>
          </cell>
          <cell r="K702" t="str">
            <v>台糖二砂糖25k</v>
          </cell>
          <cell r="L702" t="str">
            <v>存</v>
          </cell>
          <cell r="M702" t="str">
            <v>25k/1件</v>
          </cell>
        </row>
        <row r="703">
          <cell r="D703" t="str">
            <v>綠豆麥片湯</v>
          </cell>
          <cell r="E703" t="str">
            <v>綠豆</v>
          </cell>
          <cell r="F703">
            <v>17</v>
          </cell>
          <cell r="H703" t="str">
            <v>麥片</v>
          </cell>
          <cell r="I703">
            <v>6</v>
          </cell>
          <cell r="J703" t="str">
            <v>一件</v>
          </cell>
          <cell r="K703" t="str">
            <v>台糖二砂糖25k</v>
          </cell>
          <cell r="L703" t="str">
            <v>存</v>
          </cell>
          <cell r="M703" t="str">
            <v>25k/1件</v>
          </cell>
        </row>
        <row r="704">
          <cell r="D704" t="str">
            <v>綠豆珍珠湯</v>
          </cell>
          <cell r="E704" t="str">
            <v>綠豆</v>
          </cell>
          <cell r="F704">
            <v>15</v>
          </cell>
          <cell r="H704" t="str">
            <v>黑粉圓</v>
          </cell>
          <cell r="I704">
            <v>6</v>
          </cell>
          <cell r="J704" t="str">
            <v>一件</v>
          </cell>
          <cell r="K704" t="str">
            <v>台糖二砂糖25k</v>
          </cell>
          <cell r="L704" t="str">
            <v>存</v>
          </cell>
          <cell r="M704" t="str">
            <v>一件</v>
          </cell>
          <cell r="N704" t="str">
            <v>台糖二砂糖25k</v>
          </cell>
          <cell r="O704" t="str">
            <v>存</v>
          </cell>
        </row>
        <row r="705">
          <cell r="D705" t="str">
            <v>小米綠豆湯</v>
          </cell>
          <cell r="E705" t="str">
            <v>綠豆</v>
          </cell>
          <cell r="F705">
            <v>15</v>
          </cell>
          <cell r="H705" t="str">
            <v>小米</v>
          </cell>
          <cell r="I705">
            <v>6</v>
          </cell>
          <cell r="K705" t="str">
            <v>台糖二砂糖25k</v>
          </cell>
          <cell r="L705" t="str">
            <v>存</v>
          </cell>
          <cell r="M705" t="str">
            <v>一件</v>
          </cell>
          <cell r="N705" t="str">
            <v>台糖二砂糖25k</v>
          </cell>
          <cell r="O705" t="str">
            <v>存</v>
          </cell>
        </row>
        <row r="706">
          <cell r="D706" t="str">
            <v>綠豆湯</v>
          </cell>
          <cell r="E706" t="str">
            <v>綠豆</v>
          </cell>
          <cell r="F706">
            <v>22</v>
          </cell>
          <cell r="H706" t="str">
            <v>台糖二砂糖25k</v>
          </cell>
          <cell r="I706" t="str">
            <v>存</v>
          </cell>
          <cell r="J706" t="str">
            <v>一件</v>
          </cell>
          <cell r="K706" t="str">
            <v>台糖二砂糖25k</v>
          </cell>
          <cell r="L706" t="str">
            <v>存</v>
          </cell>
          <cell r="M706" t="str">
            <v>一件</v>
          </cell>
          <cell r="N706" t="str">
            <v>台糖二砂糖25k</v>
          </cell>
          <cell r="O706" t="str">
            <v>存</v>
          </cell>
        </row>
        <row r="707">
          <cell r="D707" t="str">
            <v>綠豆QQ湯</v>
          </cell>
          <cell r="E707" t="str">
            <v>綠豆</v>
          </cell>
          <cell r="F707">
            <v>15</v>
          </cell>
          <cell r="H707" t="str">
            <v>QQ</v>
          </cell>
          <cell r="I707">
            <v>6</v>
          </cell>
          <cell r="K707" t="str">
            <v>台糖二砂糖25k</v>
          </cell>
          <cell r="L707" t="str">
            <v>存</v>
          </cell>
          <cell r="M707" t="str">
            <v>一件</v>
          </cell>
        </row>
        <row r="708">
          <cell r="D708" t="str">
            <v>綠豆粉圓湯</v>
          </cell>
          <cell r="E708" t="str">
            <v>綠豆</v>
          </cell>
          <cell r="F708">
            <v>15</v>
          </cell>
          <cell r="H708" t="str">
            <v>黑粉圓</v>
          </cell>
          <cell r="I708">
            <v>11</v>
          </cell>
          <cell r="J708" t="str">
            <v>一件</v>
          </cell>
          <cell r="K708" t="str">
            <v>台糖二砂糖25k</v>
          </cell>
          <cell r="L708" t="str">
            <v>存</v>
          </cell>
          <cell r="M708" t="str">
            <v>一件</v>
          </cell>
          <cell r="N708" t="str">
            <v>紅棗</v>
          </cell>
          <cell r="O708">
            <v>1.2</v>
          </cell>
          <cell r="Q708" t="str">
            <v>台糖二砂糖25k</v>
          </cell>
          <cell r="R708" t="str">
            <v>存</v>
          </cell>
        </row>
        <row r="709">
          <cell r="D709" t="str">
            <v>綠豆蒜</v>
          </cell>
          <cell r="E709" t="str">
            <v>綠豆仁</v>
          </cell>
          <cell r="F709">
            <v>15</v>
          </cell>
          <cell r="H709" t="str">
            <v>QQ</v>
          </cell>
          <cell r="I709">
            <v>10</v>
          </cell>
          <cell r="K709" t="str">
            <v>台糖二砂糖25k</v>
          </cell>
          <cell r="L709" t="str">
            <v>存</v>
          </cell>
          <cell r="M709" t="str">
            <v>一件</v>
          </cell>
          <cell r="N709" t="str">
            <v>椰漿</v>
          </cell>
          <cell r="O709">
            <v>3</v>
          </cell>
        </row>
        <row r="710">
          <cell r="D710" t="str">
            <v>紅豆小湯圓</v>
          </cell>
          <cell r="E710" t="str">
            <v>紅豆履歷</v>
          </cell>
          <cell r="F710">
            <v>19</v>
          </cell>
          <cell r="H710" t="str">
            <v>小湯圓</v>
          </cell>
          <cell r="I710">
            <v>11.3</v>
          </cell>
          <cell r="J710" t="str">
            <v>一件</v>
          </cell>
          <cell r="K710" t="str">
            <v>台糖二砂糖25k</v>
          </cell>
          <cell r="L710" t="str">
            <v>存</v>
          </cell>
          <cell r="M710" t="str">
            <v>一件</v>
          </cell>
          <cell r="N710" t="str">
            <v>台糖二砂糖25k</v>
          </cell>
          <cell r="O710" t="str">
            <v>存</v>
          </cell>
        </row>
        <row r="711">
          <cell r="D711" t="str">
            <v>紅豆紫米椰奶</v>
          </cell>
          <cell r="E711" t="str">
            <v>紅豆履歷</v>
          </cell>
          <cell r="F711">
            <v>18</v>
          </cell>
          <cell r="H711" t="str">
            <v>黑糯米</v>
          </cell>
          <cell r="I711">
            <v>6</v>
          </cell>
          <cell r="J711" t="str">
            <v>一件</v>
          </cell>
          <cell r="K711" t="str">
            <v>台糖二砂糖25k</v>
          </cell>
          <cell r="L711" t="str">
            <v>存</v>
          </cell>
          <cell r="M711" t="str">
            <v>一件</v>
          </cell>
          <cell r="N711" t="str">
            <v>椰漿</v>
          </cell>
          <cell r="O711">
            <v>3</v>
          </cell>
          <cell r="Q711" t="str">
            <v>麥片</v>
          </cell>
          <cell r="R711">
            <v>4</v>
          </cell>
          <cell r="T711" t="str">
            <v>小薏仁</v>
          </cell>
          <cell r="U711">
            <v>4</v>
          </cell>
          <cell r="W711" t="str">
            <v>台糖二砂糖25k</v>
          </cell>
          <cell r="X711" t="str">
            <v>存</v>
          </cell>
        </row>
        <row r="712">
          <cell r="D712" t="str">
            <v>紅豆紫米甜湯</v>
          </cell>
          <cell r="E712" t="str">
            <v>紅豆履歷</v>
          </cell>
          <cell r="F712">
            <v>18.7</v>
          </cell>
          <cell r="H712" t="str">
            <v>黑糯米</v>
          </cell>
          <cell r="I712">
            <v>8.3000000000000007</v>
          </cell>
          <cell r="K712" t="str">
            <v>台糖二砂糖25k</v>
          </cell>
          <cell r="L712" t="str">
            <v>存</v>
          </cell>
          <cell r="M712" t="str">
            <v>一件</v>
          </cell>
          <cell r="N712" t="str">
            <v>紅棗</v>
          </cell>
          <cell r="O712">
            <v>1.2</v>
          </cell>
          <cell r="Q712" t="str">
            <v>台糖二砂糖25k</v>
          </cell>
          <cell r="R712" t="str">
            <v>存</v>
          </cell>
        </row>
        <row r="713">
          <cell r="D713" t="str">
            <v>紅豆湯</v>
          </cell>
          <cell r="E713" t="str">
            <v>紅豆履歷</v>
          </cell>
          <cell r="F713">
            <v>22.5</v>
          </cell>
          <cell r="G713" t="str">
            <v>桂冠</v>
          </cell>
          <cell r="H713" t="str">
            <v>台糖二砂糖25k</v>
          </cell>
          <cell r="I713" t="str">
            <v>存</v>
          </cell>
          <cell r="J713" t="str">
            <v>一件</v>
          </cell>
          <cell r="K713" t="str">
            <v>檸檬</v>
          </cell>
          <cell r="L713">
            <v>5</v>
          </cell>
          <cell r="N713" t="str">
            <v>台糖二砂糖25k</v>
          </cell>
          <cell r="O713" t="str">
            <v>存</v>
          </cell>
        </row>
        <row r="714">
          <cell r="D714" t="str">
            <v>紅豆麥片湯</v>
          </cell>
          <cell r="E714" t="str">
            <v>紅豆履歷</v>
          </cell>
          <cell r="F714">
            <v>15.3</v>
          </cell>
          <cell r="H714" t="str">
            <v>麥片</v>
          </cell>
          <cell r="I714">
            <v>6</v>
          </cell>
          <cell r="K714" t="str">
            <v>台糖二砂糖25k</v>
          </cell>
          <cell r="L714" t="str">
            <v>存</v>
          </cell>
          <cell r="N714" t="str">
            <v>台糖二砂糖25k</v>
          </cell>
          <cell r="O714" t="str">
            <v>存</v>
          </cell>
          <cell r="Q714" t="str">
            <v>台糖二砂糖25k</v>
          </cell>
          <cell r="R714" t="str">
            <v>存</v>
          </cell>
        </row>
        <row r="715">
          <cell r="D715" t="str">
            <v>檸檬山粉圓</v>
          </cell>
          <cell r="E715" t="str">
            <v>山粉圓</v>
          </cell>
          <cell r="F715">
            <v>2</v>
          </cell>
          <cell r="H715" t="str">
            <v>冬瓜塊</v>
          </cell>
          <cell r="I715">
            <v>20</v>
          </cell>
          <cell r="K715" t="str">
            <v>檸檬</v>
          </cell>
          <cell r="L715">
            <v>5</v>
          </cell>
          <cell r="N715" t="str">
            <v>台糖二砂糖25k</v>
          </cell>
          <cell r="O715" t="str">
            <v>存</v>
          </cell>
          <cell r="Q715" t="str">
            <v>麥片</v>
          </cell>
          <cell r="R715">
            <v>4</v>
          </cell>
          <cell r="T715" t="str">
            <v>小薏仁</v>
          </cell>
          <cell r="U715">
            <v>4</v>
          </cell>
          <cell r="W715" t="str">
            <v>台糖二砂糖25k</v>
          </cell>
          <cell r="X715" t="str">
            <v>存</v>
          </cell>
        </row>
        <row r="716">
          <cell r="D716" t="str">
            <v>珍珠檸檬冬瓜露</v>
          </cell>
          <cell r="E716" t="str">
            <v>黑粉圓(中2.3)</v>
          </cell>
          <cell r="F716">
            <v>20</v>
          </cell>
          <cell r="H716" t="str">
            <v>冬瓜塊</v>
          </cell>
          <cell r="I716">
            <v>9</v>
          </cell>
          <cell r="K716" t="str">
            <v>檸檬</v>
          </cell>
          <cell r="L716">
            <v>3</v>
          </cell>
          <cell r="N716" t="str">
            <v>台糖二砂糖25k</v>
          </cell>
          <cell r="O716" t="str">
            <v>存</v>
          </cell>
          <cell r="Q716" t="str">
            <v>台糖二砂糖25k</v>
          </cell>
          <cell r="R716" t="str">
            <v>存</v>
          </cell>
        </row>
        <row r="717">
          <cell r="D717" t="str">
            <v>珍珠奶茶</v>
          </cell>
          <cell r="E717" t="str">
            <v>黑粉圓(中2.3)</v>
          </cell>
          <cell r="F717">
            <v>15</v>
          </cell>
          <cell r="G717" t="str">
            <v>桂冠</v>
          </cell>
          <cell r="H717" t="str">
            <v>奶粉2.2K</v>
          </cell>
          <cell r="I717">
            <v>3</v>
          </cell>
          <cell r="K717" t="str">
            <v>麥香紅茶包</v>
          </cell>
          <cell r="L717">
            <v>0.7</v>
          </cell>
          <cell r="N717" t="str">
            <v>台糖二砂糖25k</v>
          </cell>
          <cell r="O717" t="str">
            <v>存</v>
          </cell>
          <cell r="Q717" t="str">
            <v>台糖二砂糖25k</v>
          </cell>
          <cell r="R717" t="str">
            <v>存</v>
          </cell>
          <cell r="T717" t="str">
            <v>小薏仁</v>
          </cell>
          <cell r="U717">
            <v>4</v>
          </cell>
          <cell r="W717" t="str">
            <v>台糖二砂糖25k</v>
          </cell>
          <cell r="X717" t="str">
            <v>存</v>
          </cell>
        </row>
        <row r="718">
          <cell r="D718" t="str">
            <v>珍珠麥茶</v>
          </cell>
          <cell r="E718" t="str">
            <v>黑粉圓(中2.3)</v>
          </cell>
          <cell r="F718">
            <v>20</v>
          </cell>
          <cell r="H718" t="str">
            <v>麥茶包</v>
          </cell>
          <cell r="I718">
            <v>3</v>
          </cell>
          <cell r="K718" t="str">
            <v>台糖二砂糖25k</v>
          </cell>
          <cell r="L718" t="str">
            <v>存</v>
          </cell>
          <cell r="N718" t="str">
            <v>台糖二砂糖25k</v>
          </cell>
          <cell r="O718" t="str">
            <v>存</v>
          </cell>
        </row>
        <row r="719">
          <cell r="D719" t="str">
            <v>銀耳桂圓湯</v>
          </cell>
          <cell r="E719" t="str">
            <v>白木耳</v>
          </cell>
          <cell r="F719">
            <v>1</v>
          </cell>
          <cell r="G719" t="str">
            <v>桂冠</v>
          </cell>
          <cell r="H719" t="str">
            <v>桂圓乾</v>
          </cell>
          <cell r="I719">
            <v>1</v>
          </cell>
          <cell r="K719" t="str">
            <v>枸杞</v>
          </cell>
          <cell r="L719">
            <v>0.7</v>
          </cell>
          <cell r="N719" t="str">
            <v>紅棗</v>
          </cell>
          <cell r="O719">
            <v>1.2</v>
          </cell>
          <cell r="Q719" t="str">
            <v>台糖二砂糖25k</v>
          </cell>
          <cell r="R719" t="str">
            <v>存</v>
          </cell>
          <cell r="T719" t="str">
            <v>小薏仁</v>
          </cell>
          <cell r="U719">
            <v>4</v>
          </cell>
          <cell r="W719" t="str">
            <v>台糖二砂糖25k</v>
          </cell>
          <cell r="X719" t="str">
            <v>存</v>
          </cell>
        </row>
        <row r="720">
          <cell r="D720" t="str">
            <v>枸杞銀耳甜湯</v>
          </cell>
          <cell r="E720" t="str">
            <v>白木耳</v>
          </cell>
          <cell r="F720">
            <v>1.5</v>
          </cell>
          <cell r="H720" t="str">
            <v>枸杞</v>
          </cell>
          <cell r="I720">
            <v>0.7</v>
          </cell>
          <cell r="K720" t="str">
            <v>紅棗</v>
          </cell>
          <cell r="L720">
            <v>1.2</v>
          </cell>
          <cell r="N720" t="str">
            <v>台糖二砂糖25k</v>
          </cell>
          <cell r="O720" t="str">
            <v>存</v>
          </cell>
          <cell r="Q720" t="str">
            <v>麥片</v>
          </cell>
          <cell r="R720">
            <v>4</v>
          </cell>
          <cell r="T720" t="str">
            <v>小薏仁</v>
          </cell>
          <cell r="U720">
            <v>4</v>
          </cell>
          <cell r="W720" t="str">
            <v>台糖二砂糖25k</v>
          </cell>
          <cell r="X720" t="str">
            <v>存</v>
          </cell>
        </row>
        <row r="721">
          <cell r="D721" t="str">
            <v>花生仁豆花X</v>
          </cell>
          <cell r="E721" t="str">
            <v>熟花生片軟</v>
          </cell>
          <cell r="F721">
            <v>15</v>
          </cell>
          <cell r="G721" t="str">
            <v>桂冠</v>
          </cell>
          <cell r="H721" t="str">
            <v>豆花非基改</v>
          </cell>
          <cell r="I721">
            <v>138</v>
          </cell>
          <cell r="K721" t="str">
            <v>台糖二砂糖25k</v>
          </cell>
          <cell r="L721" t="str">
            <v>存</v>
          </cell>
        </row>
        <row r="722">
          <cell r="D722" t="str">
            <v>八寶甜湯</v>
          </cell>
          <cell r="E722" t="str">
            <v>紅豆履歷</v>
          </cell>
          <cell r="F722">
            <v>4</v>
          </cell>
          <cell r="G722" t="str">
            <v>桂冠</v>
          </cell>
          <cell r="H722" t="str">
            <v>綠豆</v>
          </cell>
          <cell r="I722">
            <v>4</v>
          </cell>
          <cell r="K722" t="str">
            <v>小米</v>
          </cell>
          <cell r="L722">
            <v>4</v>
          </cell>
          <cell r="N722" t="str">
            <v>圓糯米</v>
          </cell>
          <cell r="O722">
            <v>4</v>
          </cell>
          <cell r="Q722" t="str">
            <v>麥片</v>
          </cell>
          <cell r="R722">
            <v>4</v>
          </cell>
          <cell r="T722" t="str">
            <v>小薏仁</v>
          </cell>
          <cell r="U722">
            <v>4</v>
          </cell>
          <cell r="W722" t="str">
            <v>台糖二砂糖25k</v>
          </cell>
          <cell r="X722" t="str">
            <v>存</v>
          </cell>
        </row>
        <row r="723">
          <cell r="D723" t="str">
            <v>運動飲料</v>
          </cell>
          <cell r="E723" t="str">
            <v>運動飲料</v>
          </cell>
          <cell r="F723">
            <v>1</v>
          </cell>
        </row>
        <row r="724">
          <cell r="D724" t="str">
            <v>小紅豆包</v>
          </cell>
          <cell r="E724" t="str">
            <v>小紅豆包</v>
          </cell>
          <cell r="F724">
            <v>1</v>
          </cell>
          <cell r="G724" t="str">
            <v>桂冠</v>
          </cell>
        </row>
        <row r="725">
          <cell r="D725" t="str">
            <v>運動飲料</v>
          </cell>
          <cell r="E725" t="str">
            <v>運動飲料</v>
          </cell>
          <cell r="F725">
            <v>1</v>
          </cell>
        </row>
        <row r="726">
          <cell r="D726" t="str">
            <v>鍋貼*2</v>
          </cell>
          <cell r="E726" t="str">
            <v>CAS熟煎鍋貼50入</v>
          </cell>
          <cell r="F726">
            <v>2</v>
          </cell>
        </row>
        <row r="727">
          <cell r="D727" t="str">
            <v>刈包</v>
          </cell>
          <cell r="E727" t="str">
            <v>刈包</v>
          </cell>
          <cell r="F727">
            <v>1</v>
          </cell>
        </row>
        <row r="728">
          <cell r="D728" t="str">
            <v>小肉包</v>
          </cell>
          <cell r="E728" t="str">
            <v>奇美CAS小肉包40入</v>
          </cell>
          <cell r="F728">
            <v>1</v>
          </cell>
        </row>
        <row r="729">
          <cell r="D729" t="str">
            <v>小芋泥包</v>
          </cell>
          <cell r="E729" t="str">
            <v>小芋泥包</v>
          </cell>
          <cell r="F729">
            <v>1</v>
          </cell>
        </row>
        <row r="730">
          <cell r="D730" t="str">
            <v>酥炸蘿蔔糕</v>
          </cell>
          <cell r="E730" t="str">
            <v>蘿蔔糕</v>
          </cell>
          <cell r="F730">
            <v>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showGridLines="0" tabSelected="1" zoomScale="60" zoomScaleNormal="60" workbookViewId="0">
      <selection activeCell="A2" sqref="A2:H28"/>
    </sheetView>
  </sheetViews>
  <sheetFormatPr defaultRowHeight="15.75"/>
  <cols>
    <col min="1" max="1" width="12.7109375" style="1" customWidth="1"/>
    <col min="2" max="2" width="8.7109375" style="2" customWidth="1"/>
    <col min="3" max="3" width="15.5703125" style="2" customWidth="1"/>
    <col min="4" max="4" width="27" style="2" customWidth="1"/>
    <col min="5" max="5" width="26.140625" style="2" customWidth="1"/>
    <col min="6" max="6" width="17.7109375" style="2" customWidth="1"/>
    <col min="7" max="7" width="25.140625" style="2" customWidth="1"/>
    <col min="8" max="8" width="14.85546875" style="3" customWidth="1"/>
    <col min="9" max="10" width="9.140625" style="4"/>
    <col min="11" max="11" width="40.140625" style="4" customWidth="1"/>
    <col min="12" max="16384" width="9.140625" style="4"/>
  </cols>
  <sheetData>
    <row r="1" spans="1:9" ht="16.5" thickBot="1"/>
    <row r="2" spans="1:9" ht="30.75" customHeight="1" thickBot="1">
      <c r="A2" s="140" t="s">
        <v>144</v>
      </c>
      <c r="B2" s="141"/>
      <c r="C2" s="141"/>
      <c r="D2" s="141"/>
      <c r="E2" s="141"/>
      <c r="F2" s="141"/>
      <c r="G2" s="141"/>
      <c r="H2" s="142"/>
    </row>
    <row r="3" spans="1:9" ht="30.75" customHeight="1" thickBot="1">
      <c r="A3" s="140" t="s">
        <v>146</v>
      </c>
      <c r="B3" s="141"/>
      <c r="C3" s="141"/>
      <c r="D3" s="141"/>
      <c r="E3" s="141"/>
      <c r="F3" s="141"/>
      <c r="G3" s="141"/>
      <c r="H3" s="142"/>
    </row>
    <row r="4" spans="1:9" ht="27" customHeight="1">
      <c r="A4" s="5" t="s">
        <v>0</v>
      </c>
      <c r="B4" s="93" t="s">
        <v>1</v>
      </c>
      <c r="C4" s="93" t="s">
        <v>2</v>
      </c>
      <c r="D4" s="93" t="s">
        <v>3</v>
      </c>
      <c r="E4" s="93" t="s">
        <v>4</v>
      </c>
      <c r="F4" s="93" t="s">
        <v>5</v>
      </c>
      <c r="G4" s="93" t="s">
        <v>6</v>
      </c>
      <c r="H4" s="94" t="s">
        <v>7</v>
      </c>
    </row>
    <row r="5" spans="1:9" ht="27" customHeight="1">
      <c r="A5" s="14">
        <v>46023</v>
      </c>
      <c r="B5" s="90"/>
      <c r="C5" s="90"/>
      <c r="D5" s="90" t="s">
        <v>149</v>
      </c>
      <c r="E5" s="90"/>
      <c r="F5" s="90"/>
      <c r="G5" s="90"/>
      <c r="H5" s="91"/>
    </row>
    <row r="6" spans="1:9" ht="39.950000000000003" customHeight="1" thickBot="1">
      <c r="A6" s="92">
        <v>46024</v>
      </c>
      <c r="B6" s="7" t="s">
        <v>8</v>
      </c>
      <c r="C6" s="8" t="s">
        <v>9</v>
      </c>
      <c r="D6" s="8" t="s">
        <v>296</v>
      </c>
      <c r="E6" s="8" t="s">
        <v>151</v>
      </c>
      <c r="F6" s="8" t="s">
        <v>10</v>
      </c>
      <c r="G6" s="8" t="s">
        <v>297</v>
      </c>
      <c r="H6" s="9"/>
    </row>
    <row r="7" spans="1:9" ht="39.950000000000003" customHeight="1" thickTop="1">
      <c r="A7" s="10">
        <f>A6+3</f>
        <v>46027</v>
      </c>
      <c r="B7" s="11" t="s">
        <v>11</v>
      </c>
      <c r="C7" s="12" t="s">
        <v>92</v>
      </c>
      <c r="D7" s="12" t="s">
        <v>152</v>
      </c>
      <c r="E7" s="12" t="s">
        <v>298</v>
      </c>
      <c r="F7" s="12" t="s">
        <v>10</v>
      </c>
      <c r="G7" s="12" t="s">
        <v>154</v>
      </c>
      <c r="H7" s="13" t="s">
        <v>13</v>
      </c>
    </row>
    <row r="8" spans="1:9" ht="39.950000000000003" customHeight="1">
      <c r="A8" s="14">
        <f>A7+1</f>
        <v>46028</v>
      </c>
      <c r="B8" s="15" t="s">
        <v>14</v>
      </c>
      <c r="C8" s="16" t="s">
        <v>9</v>
      </c>
      <c r="D8" s="16" t="s">
        <v>178</v>
      </c>
      <c r="E8" s="16" t="s">
        <v>153</v>
      </c>
      <c r="F8" s="16" t="s">
        <v>10</v>
      </c>
      <c r="G8" s="16" t="s">
        <v>155</v>
      </c>
      <c r="H8" s="17" t="s">
        <v>15</v>
      </c>
    </row>
    <row r="9" spans="1:9" ht="39.950000000000003" customHeight="1">
      <c r="A9" s="14">
        <f>A8+1</f>
        <v>46029</v>
      </c>
      <c r="B9" s="15" t="s">
        <v>16</v>
      </c>
      <c r="C9" s="16" t="s">
        <v>17</v>
      </c>
      <c r="D9" s="16" t="s">
        <v>300</v>
      </c>
      <c r="E9" s="16" t="s">
        <v>156</v>
      </c>
      <c r="F9" s="16" t="s">
        <v>10</v>
      </c>
      <c r="G9" s="16" t="s">
        <v>301</v>
      </c>
      <c r="H9" s="17"/>
    </row>
    <row r="10" spans="1:9" ht="39.950000000000003" customHeight="1">
      <c r="A10" s="14">
        <f>A9+1</f>
        <v>46030</v>
      </c>
      <c r="B10" s="15" t="s">
        <v>18</v>
      </c>
      <c r="C10" s="16" t="s">
        <v>91</v>
      </c>
      <c r="D10" s="16" t="s">
        <v>157</v>
      </c>
      <c r="E10" s="16" t="s">
        <v>142</v>
      </c>
      <c r="F10" s="16" t="s">
        <v>10</v>
      </c>
      <c r="G10" s="16" t="s">
        <v>98</v>
      </c>
      <c r="H10" s="17" t="s">
        <v>15</v>
      </c>
    </row>
    <row r="11" spans="1:9" ht="39.950000000000003" customHeight="1" thickBot="1">
      <c r="A11" s="6">
        <f>A10+1</f>
        <v>46031</v>
      </c>
      <c r="B11" s="7" t="s">
        <v>8</v>
      </c>
      <c r="C11" s="8" t="s">
        <v>9</v>
      </c>
      <c r="D11" s="8" t="s">
        <v>158</v>
      </c>
      <c r="E11" s="8" t="s">
        <v>159</v>
      </c>
      <c r="F11" s="8" t="s">
        <v>10</v>
      </c>
      <c r="G11" s="8" t="s">
        <v>114</v>
      </c>
      <c r="H11" s="9"/>
    </row>
    <row r="12" spans="1:9" ht="39.950000000000003" customHeight="1" thickTop="1">
      <c r="A12" s="10">
        <f>A11+3</f>
        <v>46034</v>
      </c>
      <c r="B12" s="11" t="s">
        <v>11</v>
      </c>
      <c r="C12" s="12" t="s">
        <v>91</v>
      </c>
      <c r="D12" s="12" t="s">
        <v>160</v>
      </c>
      <c r="E12" s="12" t="s">
        <v>161</v>
      </c>
      <c r="F12" s="12" t="s">
        <v>10</v>
      </c>
      <c r="G12" s="12" t="s">
        <v>118</v>
      </c>
      <c r="H12" s="13"/>
    </row>
    <row r="13" spans="1:9" ht="39.950000000000003" customHeight="1">
      <c r="A13" s="14">
        <f>A12+1</f>
        <v>46035</v>
      </c>
      <c r="B13" s="15" t="s">
        <v>14</v>
      </c>
      <c r="C13" s="16" t="s">
        <v>9</v>
      </c>
      <c r="D13" s="16" t="s">
        <v>162</v>
      </c>
      <c r="E13" s="16" t="s">
        <v>163</v>
      </c>
      <c r="F13" s="16" t="s">
        <v>10</v>
      </c>
      <c r="G13" s="16" t="s">
        <v>115</v>
      </c>
      <c r="H13" s="17" t="s">
        <v>15</v>
      </c>
      <c r="I13" s="18"/>
    </row>
    <row r="14" spans="1:9" ht="39.950000000000003" customHeight="1">
      <c r="A14" s="14">
        <f>A13+1</f>
        <v>46036</v>
      </c>
      <c r="B14" s="15" t="s">
        <v>16</v>
      </c>
      <c r="C14" s="16" t="s">
        <v>17</v>
      </c>
      <c r="D14" s="16" t="s">
        <v>400</v>
      </c>
      <c r="E14" s="16" t="s">
        <v>402</v>
      </c>
      <c r="F14" s="16" t="s">
        <v>10</v>
      </c>
      <c r="G14" s="16" t="s">
        <v>302</v>
      </c>
      <c r="H14" s="17"/>
    </row>
    <row r="15" spans="1:9" ht="39.950000000000003" customHeight="1">
      <c r="A15" s="14">
        <f>A14+1</f>
        <v>46037</v>
      </c>
      <c r="B15" s="15" t="s">
        <v>18</v>
      </c>
      <c r="C15" s="16" t="s">
        <v>12</v>
      </c>
      <c r="D15" s="16" t="s">
        <v>401</v>
      </c>
      <c r="E15" s="16" t="s">
        <v>164</v>
      </c>
      <c r="F15" s="16" t="s">
        <v>10</v>
      </c>
      <c r="G15" s="16" t="s">
        <v>165</v>
      </c>
      <c r="H15" s="17" t="s">
        <v>15</v>
      </c>
    </row>
    <row r="16" spans="1:9" ht="39.950000000000003" customHeight="1" thickBot="1">
      <c r="A16" s="6">
        <f>A15+1</f>
        <v>46038</v>
      </c>
      <c r="B16" s="7" t="s">
        <v>8</v>
      </c>
      <c r="C16" s="26" t="s">
        <v>9</v>
      </c>
      <c r="D16" s="26" t="s">
        <v>166</v>
      </c>
      <c r="E16" s="26" t="s">
        <v>116</v>
      </c>
      <c r="F16" s="26" t="s">
        <v>10</v>
      </c>
      <c r="G16" s="26" t="s">
        <v>168</v>
      </c>
      <c r="H16" s="27"/>
    </row>
    <row r="17" spans="1:15" ht="39.950000000000003" customHeight="1" thickTop="1">
      <c r="A17" s="10">
        <f>A16+3</f>
        <v>46041</v>
      </c>
      <c r="B17" s="11" t="s">
        <v>11</v>
      </c>
      <c r="C17" s="30" t="s">
        <v>12</v>
      </c>
      <c r="D17" s="30" t="s">
        <v>169</v>
      </c>
      <c r="E17" s="30" t="s">
        <v>170</v>
      </c>
      <c r="F17" s="30" t="s">
        <v>10</v>
      </c>
      <c r="G17" s="30" t="s">
        <v>90</v>
      </c>
      <c r="H17" s="31" t="s">
        <v>13</v>
      </c>
    </row>
    <row r="18" spans="1:15" ht="39.950000000000003" customHeight="1">
      <c r="A18" s="14">
        <f>A17+1</f>
        <v>46042</v>
      </c>
      <c r="B18" s="15" t="s">
        <v>14</v>
      </c>
      <c r="C18" s="16" t="s">
        <v>9</v>
      </c>
      <c r="D18" s="16" t="s">
        <v>403</v>
      </c>
      <c r="E18" s="16" t="s">
        <v>303</v>
      </c>
      <c r="F18" s="16" t="s">
        <v>10</v>
      </c>
      <c r="G18" s="16" t="s">
        <v>171</v>
      </c>
      <c r="H18" s="17" t="s">
        <v>15</v>
      </c>
      <c r="I18" s="18"/>
    </row>
    <row r="19" spans="1:15" ht="39.950000000000003" customHeight="1">
      <c r="A19" s="14">
        <f>A18+1</f>
        <v>46043</v>
      </c>
      <c r="B19" s="15" t="s">
        <v>16</v>
      </c>
      <c r="C19" s="16" t="s">
        <v>17</v>
      </c>
      <c r="D19" s="16" t="s">
        <v>404</v>
      </c>
      <c r="E19" s="16" t="s">
        <v>172</v>
      </c>
      <c r="F19" s="16" t="s">
        <v>10</v>
      </c>
      <c r="G19" s="16" t="s">
        <v>405</v>
      </c>
      <c r="H19" s="17"/>
    </row>
    <row r="20" spans="1:15" ht="39.950000000000003" customHeight="1">
      <c r="A20" s="14">
        <f>A19+1</f>
        <v>46044</v>
      </c>
      <c r="B20" s="15" t="s">
        <v>18</v>
      </c>
      <c r="C20" s="16" t="s">
        <v>173</v>
      </c>
      <c r="D20" s="16" t="s">
        <v>174</v>
      </c>
      <c r="E20" s="16" t="s">
        <v>175</v>
      </c>
      <c r="F20" s="16" t="s">
        <v>10</v>
      </c>
      <c r="G20" s="16" t="s">
        <v>176</v>
      </c>
      <c r="H20" s="17" t="s">
        <v>15</v>
      </c>
    </row>
    <row r="21" spans="1:15" ht="39.950000000000003" customHeight="1" thickBot="1">
      <c r="A21" s="6">
        <f>A20+1</f>
        <v>46045</v>
      </c>
      <c r="B21" s="7" t="s">
        <v>8</v>
      </c>
      <c r="C21" s="8" t="s">
        <v>9</v>
      </c>
      <c r="D21" s="8" t="s">
        <v>304</v>
      </c>
      <c r="E21" s="8" t="s">
        <v>167</v>
      </c>
      <c r="F21" s="8" t="s">
        <v>10</v>
      </c>
      <c r="G21" s="8" t="s">
        <v>177</v>
      </c>
      <c r="H21" s="9"/>
    </row>
    <row r="22" spans="1:15" ht="39.950000000000003" customHeight="1" thickTop="1">
      <c r="A22" s="28">
        <v>46076</v>
      </c>
      <c r="B22" s="29" t="s">
        <v>11</v>
      </c>
      <c r="C22" s="30" t="s">
        <v>92</v>
      </c>
      <c r="D22" s="30" t="s">
        <v>117</v>
      </c>
      <c r="E22" s="30" t="s">
        <v>305</v>
      </c>
      <c r="F22" s="30" t="s">
        <v>10</v>
      </c>
      <c r="G22" s="30" t="s">
        <v>99</v>
      </c>
      <c r="H22" s="31"/>
    </row>
    <row r="23" spans="1:15" ht="39.950000000000003" customHeight="1">
      <c r="A23" s="14">
        <f>A22+1</f>
        <v>46077</v>
      </c>
      <c r="B23" s="15" t="s">
        <v>14</v>
      </c>
      <c r="C23" s="16" t="s">
        <v>9</v>
      </c>
      <c r="D23" s="16" t="s">
        <v>299</v>
      </c>
      <c r="E23" s="16" t="s">
        <v>179</v>
      </c>
      <c r="F23" s="16" t="s">
        <v>10</v>
      </c>
      <c r="G23" s="16" t="s">
        <v>180</v>
      </c>
      <c r="H23" s="17" t="s">
        <v>15</v>
      </c>
      <c r="I23" s="18"/>
    </row>
    <row r="24" spans="1:15" ht="39.950000000000003" customHeight="1">
      <c r="A24" s="14">
        <f>A23+1</f>
        <v>46078</v>
      </c>
      <c r="B24" s="15" t="s">
        <v>147</v>
      </c>
      <c r="C24" s="16" t="s">
        <v>17</v>
      </c>
      <c r="D24" s="16" t="s">
        <v>181</v>
      </c>
      <c r="E24" s="16" t="s">
        <v>182</v>
      </c>
      <c r="F24" s="16" t="s">
        <v>10</v>
      </c>
      <c r="G24" s="16" t="s">
        <v>183</v>
      </c>
      <c r="H24" s="17" t="s">
        <v>75</v>
      </c>
      <c r="I24" s="89"/>
    </row>
    <row r="25" spans="1:15" ht="39.950000000000003" customHeight="1">
      <c r="A25" s="14">
        <f>A24+1</f>
        <v>46079</v>
      </c>
      <c r="B25" s="15" t="s">
        <v>148</v>
      </c>
      <c r="C25" s="16" t="s">
        <v>91</v>
      </c>
      <c r="D25" s="16" t="s">
        <v>184</v>
      </c>
      <c r="E25" s="16" t="s">
        <v>185</v>
      </c>
      <c r="F25" s="16" t="s">
        <v>10</v>
      </c>
      <c r="G25" s="16" t="s">
        <v>406</v>
      </c>
      <c r="H25" s="17" t="s">
        <v>15</v>
      </c>
      <c r="I25" s="89"/>
    </row>
    <row r="26" spans="1:15" ht="39.950000000000003" customHeight="1" thickBot="1">
      <c r="A26" s="14">
        <f>A25+1</f>
        <v>46080</v>
      </c>
      <c r="B26" s="7" t="s">
        <v>8</v>
      </c>
      <c r="C26" s="16"/>
      <c r="D26" s="16" t="s">
        <v>150</v>
      </c>
      <c r="E26" s="16"/>
      <c r="F26" s="16"/>
      <c r="G26" s="16"/>
      <c r="H26" s="17"/>
    </row>
    <row r="27" spans="1:15" s="24" customFormat="1" ht="80.25" customHeight="1" thickTop="1">
      <c r="A27" s="143" t="s">
        <v>407</v>
      </c>
      <c r="B27" s="144"/>
      <c r="C27" s="144"/>
      <c r="D27" s="144"/>
      <c r="E27" s="144"/>
      <c r="F27" s="144"/>
      <c r="G27" s="144"/>
      <c r="H27" s="145"/>
      <c r="I27" s="84"/>
      <c r="J27" s="85"/>
      <c r="K27" s="85"/>
      <c r="L27" s="85"/>
      <c r="M27" s="85"/>
      <c r="N27" s="85"/>
      <c r="O27" s="85"/>
    </row>
    <row r="28" spans="1:15" ht="185.25" customHeight="1" thickBot="1">
      <c r="A28" s="218" t="s">
        <v>462</v>
      </c>
      <c r="B28" s="219"/>
      <c r="C28" s="219"/>
      <c r="D28" s="219"/>
      <c r="E28" s="219"/>
      <c r="F28" s="219"/>
      <c r="G28" s="219"/>
      <c r="H28" s="220"/>
    </row>
  </sheetData>
  <mergeCells count="4">
    <mergeCell ref="A28:H28"/>
    <mergeCell ref="A2:H2"/>
    <mergeCell ref="A3:H3"/>
    <mergeCell ref="A27:H27"/>
  </mergeCells>
  <phoneticPr fontId="10" type="noConversion"/>
  <printOptions horizontalCentered="1"/>
  <pageMargins left="0.19685039370078741" right="0" top="0" bottom="0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S205"/>
  <sheetViews>
    <sheetView showGridLines="0" showZeros="0" topLeftCell="A178" zoomScale="60" zoomScaleNormal="60" workbookViewId="0">
      <selection activeCell="A205" sqref="A205:XFD205"/>
    </sheetView>
  </sheetViews>
  <sheetFormatPr defaultColWidth="10.28515625" defaultRowHeight="16.5"/>
  <cols>
    <col min="1" max="1" width="4.85546875" style="71" customWidth="1"/>
    <col min="2" max="2" width="8.85546875" style="71" customWidth="1"/>
    <col min="3" max="3" width="27.85546875" style="71" customWidth="1"/>
    <col min="4" max="4" width="8.140625" style="108" customWidth="1"/>
    <col min="5" max="5" width="5.85546875" style="23" customWidth="1"/>
    <col min="6" max="6" width="8.85546875" style="71" customWidth="1"/>
    <col min="7" max="7" width="27.85546875" style="71" customWidth="1"/>
    <col min="8" max="8" width="8.140625" style="23" customWidth="1"/>
    <col min="9" max="9" width="5.85546875" style="23" customWidth="1"/>
    <col min="10" max="10" width="8.85546875" style="71" customWidth="1"/>
    <col min="11" max="11" width="27.85546875" style="71" customWidth="1"/>
    <col min="12" max="12" width="8.140625" style="108" customWidth="1"/>
    <col min="13" max="13" width="5.85546875" style="23" customWidth="1"/>
    <col min="14" max="14" width="8.85546875" style="71" customWidth="1"/>
    <col min="15" max="15" width="27.85546875" style="71" customWidth="1"/>
    <col min="16" max="16" width="8.140625" style="109" customWidth="1"/>
    <col min="17" max="17" width="5.85546875" style="23" customWidth="1"/>
    <col min="18" max="18" width="8.85546875" style="71" customWidth="1"/>
    <col min="19" max="19" width="27.85546875" style="71" customWidth="1"/>
    <col min="20" max="20" width="8.140625" style="23" customWidth="1"/>
    <col min="21" max="21" width="5.85546875" style="23" customWidth="1"/>
    <col min="22" max="22" width="5.28515625" style="72" customWidth="1"/>
    <col min="23" max="23" width="16.5703125" style="72" bestFit="1" customWidth="1"/>
    <col min="24" max="24" width="10.28515625" style="72"/>
    <col min="25" max="27" width="8.28515625" style="72" customWidth="1"/>
    <col min="28" max="16384" width="10.28515625" style="72"/>
  </cols>
  <sheetData>
    <row r="1" spans="1:23" s="66" customFormat="1" ht="33.75" customHeight="1" thickBot="1">
      <c r="A1" s="192">
        <v>0</v>
      </c>
      <c r="B1" s="192"/>
      <c r="C1" s="192"/>
      <c r="E1" s="67"/>
      <c r="F1" s="204">
        <v>18</v>
      </c>
      <c r="G1" s="204"/>
      <c r="H1" s="205"/>
      <c r="I1" s="205"/>
      <c r="J1" s="204"/>
      <c r="K1" s="204"/>
      <c r="L1" s="204"/>
      <c r="M1" s="204"/>
      <c r="N1" s="204"/>
      <c r="O1" s="204"/>
      <c r="P1" s="204"/>
      <c r="Q1" s="204"/>
      <c r="R1" s="67"/>
      <c r="S1" s="67" t="s">
        <v>464</v>
      </c>
      <c r="T1" s="67"/>
      <c r="U1" s="67"/>
      <c r="W1" s="68"/>
    </row>
    <row r="2" spans="1:23" s="44" customFormat="1" ht="22.5" customHeight="1" thickTop="1" thickBot="1">
      <c r="A2" s="42" t="s">
        <v>19</v>
      </c>
      <c r="B2" s="194"/>
      <c r="C2" s="195"/>
      <c r="D2" s="196"/>
      <c r="E2" s="197"/>
      <c r="F2" s="198">
        <v>0</v>
      </c>
      <c r="G2" s="199"/>
      <c r="H2" s="196"/>
      <c r="I2" s="197"/>
      <c r="J2" s="200">
        <v>0</v>
      </c>
      <c r="K2" s="201"/>
      <c r="L2" s="196"/>
      <c r="M2" s="197"/>
      <c r="N2" s="202">
        <v>46023</v>
      </c>
      <c r="O2" s="203"/>
      <c r="P2" s="196"/>
      <c r="Q2" s="197"/>
      <c r="R2" s="184">
        <v>46024</v>
      </c>
      <c r="S2" s="185"/>
      <c r="T2" s="186">
        <v>20486</v>
      </c>
      <c r="U2" s="187"/>
      <c r="V2" s="188" t="s">
        <v>306</v>
      </c>
      <c r="W2" s="43"/>
    </row>
    <row r="3" spans="1:23" s="44" customFormat="1" ht="22.5" customHeight="1">
      <c r="A3" s="45" t="s">
        <v>20</v>
      </c>
      <c r="B3" s="46" t="s">
        <v>20</v>
      </c>
      <c r="C3" s="47"/>
      <c r="D3" s="189"/>
      <c r="E3" s="190"/>
      <c r="F3" s="46" t="s">
        <v>20</v>
      </c>
      <c r="G3" s="47"/>
      <c r="H3" s="215"/>
      <c r="I3" s="216"/>
      <c r="J3" s="46" t="s">
        <v>20</v>
      </c>
      <c r="K3" s="47"/>
      <c r="L3" s="189"/>
      <c r="M3" s="191"/>
      <c r="N3" s="46" t="s">
        <v>20</v>
      </c>
      <c r="O3" s="47"/>
      <c r="P3" s="189"/>
      <c r="Q3" s="191"/>
      <c r="R3" s="46" t="s">
        <v>20</v>
      </c>
      <c r="S3" s="47">
        <v>541</v>
      </c>
      <c r="T3" s="189">
        <v>12</v>
      </c>
      <c r="U3" s="190"/>
      <c r="V3" s="188"/>
    </row>
    <row r="4" spans="1:23" s="50" customFormat="1" ht="22.5" customHeight="1" thickBot="1">
      <c r="A4" s="48" t="s">
        <v>21</v>
      </c>
      <c r="B4" s="49" t="s">
        <v>22</v>
      </c>
      <c r="C4" s="128" t="s">
        <v>23</v>
      </c>
      <c r="D4" s="180" t="s">
        <v>24</v>
      </c>
      <c r="E4" s="181"/>
      <c r="F4" s="49" t="s">
        <v>22</v>
      </c>
      <c r="G4" s="128" t="s">
        <v>23</v>
      </c>
      <c r="H4" s="182" t="s">
        <v>24</v>
      </c>
      <c r="I4" s="182"/>
      <c r="J4" s="49" t="s">
        <v>22</v>
      </c>
      <c r="K4" s="128" t="s">
        <v>23</v>
      </c>
      <c r="L4" s="182" t="s">
        <v>24</v>
      </c>
      <c r="M4" s="182"/>
      <c r="N4" s="49" t="s">
        <v>22</v>
      </c>
      <c r="O4" s="128" t="s">
        <v>23</v>
      </c>
      <c r="P4" s="182" t="s">
        <v>24</v>
      </c>
      <c r="Q4" s="182"/>
      <c r="R4" s="49" t="s">
        <v>22</v>
      </c>
      <c r="S4" s="128" t="s">
        <v>23</v>
      </c>
      <c r="T4" s="182" t="s">
        <v>24</v>
      </c>
      <c r="U4" s="183"/>
      <c r="V4" s="188"/>
    </row>
    <row r="5" spans="1:23" s="44" customFormat="1" ht="22.5" customHeight="1" thickTop="1">
      <c r="A5" s="162" t="s">
        <v>2</v>
      </c>
      <c r="B5" s="173" t="s">
        <v>28</v>
      </c>
      <c r="C5" s="32" t="s">
        <v>28</v>
      </c>
      <c r="D5" s="96">
        <v>0</v>
      </c>
      <c r="E5" s="51" t="s">
        <v>28</v>
      </c>
      <c r="F5" s="173" t="s">
        <v>28</v>
      </c>
      <c r="G5" s="32" t="s">
        <v>28</v>
      </c>
      <c r="H5" s="79">
        <v>0</v>
      </c>
      <c r="I5" s="51" t="s">
        <v>28</v>
      </c>
      <c r="J5" s="173" t="s">
        <v>28</v>
      </c>
      <c r="K5" s="32" t="s">
        <v>28</v>
      </c>
      <c r="L5" s="96">
        <v>0</v>
      </c>
      <c r="M5" s="51" t="s">
        <v>28</v>
      </c>
      <c r="N5" s="173" t="s">
        <v>28</v>
      </c>
      <c r="O5" s="32" t="s">
        <v>28</v>
      </c>
      <c r="P5" s="96">
        <v>0</v>
      </c>
      <c r="Q5" s="51" t="s">
        <v>28</v>
      </c>
      <c r="R5" s="173" t="s">
        <v>9</v>
      </c>
      <c r="S5" s="32" t="s">
        <v>25</v>
      </c>
      <c r="T5" s="79" t="s">
        <v>59</v>
      </c>
      <c r="U5" s="51">
        <v>0</v>
      </c>
      <c r="V5" s="188"/>
    </row>
    <row r="6" spans="1:23" s="44" customFormat="1" ht="22.5" customHeight="1" thickBot="1">
      <c r="A6" s="164"/>
      <c r="B6" s="174"/>
      <c r="C6" s="34" t="s">
        <v>28</v>
      </c>
      <c r="D6" s="97">
        <v>0</v>
      </c>
      <c r="E6" s="127" t="s">
        <v>28</v>
      </c>
      <c r="F6" s="174"/>
      <c r="G6" s="34" t="s">
        <v>28</v>
      </c>
      <c r="H6" s="126">
        <v>0</v>
      </c>
      <c r="I6" s="127" t="s">
        <v>28</v>
      </c>
      <c r="J6" s="174"/>
      <c r="K6" s="34" t="s">
        <v>28</v>
      </c>
      <c r="L6" s="97">
        <v>0</v>
      </c>
      <c r="M6" s="127" t="s">
        <v>28</v>
      </c>
      <c r="N6" s="174"/>
      <c r="O6" s="34" t="s">
        <v>28</v>
      </c>
      <c r="P6" s="97">
        <v>0</v>
      </c>
      <c r="Q6" s="127" t="s">
        <v>28</v>
      </c>
      <c r="R6" s="174"/>
      <c r="S6" s="34" t="s">
        <v>26</v>
      </c>
      <c r="T6" s="126" t="s">
        <v>59</v>
      </c>
      <c r="U6" s="127">
        <v>0</v>
      </c>
      <c r="V6" s="188"/>
    </row>
    <row r="7" spans="1:23" s="44" customFormat="1" ht="22.5" customHeight="1" thickTop="1">
      <c r="A7" s="162" t="s">
        <v>27</v>
      </c>
      <c r="B7" s="209" t="s">
        <v>28</v>
      </c>
      <c r="C7" s="32" t="s">
        <v>28</v>
      </c>
      <c r="D7" s="96">
        <v>0</v>
      </c>
      <c r="E7" s="51" t="s">
        <v>28</v>
      </c>
      <c r="F7" s="209" t="s">
        <v>28</v>
      </c>
      <c r="G7" s="32" t="s">
        <v>28</v>
      </c>
      <c r="H7" s="79">
        <v>0</v>
      </c>
      <c r="I7" s="51" t="s">
        <v>28</v>
      </c>
      <c r="J7" s="209" t="s">
        <v>28</v>
      </c>
      <c r="K7" s="32" t="s">
        <v>28</v>
      </c>
      <c r="L7" s="96">
        <v>0</v>
      </c>
      <c r="M7" s="51" t="s">
        <v>28</v>
      </c>
      <c r="N7" s="209" t="s">
        <v>314</v>
      </c>
      <c r="O7" s="32" t="s">
        <v>28</v>
      </c>
      <c r="P7" s="96">
        <v>0</v>
      </c>
      <c r="Q7" s="51" t="s">
        <v>28</v>
      </c>
      <c r="R7" s="209" t="s">
        <v>296</v>
      </c>
      <c r="S7" s="32" t="s">
        <v>232</v>
      </c>
      <c r="T7" s="79">
        <v>27</v>
      </c>
      <c r="U7" s="51" t="s">
        <v>60</v>
      </c>
      <c r="V7" s="188"/>
    </row>
    <row r="8" spans="1:23" s="44" customFormat="1" ht="22.5" customHeight="1">
      <c r="A8" s="163"/>
      <c r="B8" s="210"/>
      <c r="C8" s="52" t="s">
        <v>28</v>
      </c>
      <c r="D8" s="98">
        <v>0</v>
      </c>
      <c r="E8" s="53" t="s">
        <v>28</v>
      </c>
      <c r="F8" s="210"/>
      <c r="G8" s="52" t="s">
        <v>28</v>
      </c>
      <c r="H8" s="80">
        <v>0</v>
      </c>
      <c r="I8" s="53" t="s">
        <v>28</v>
      </c>
      <c r="J8" s="210"/>
      <c r="K8" s="52" t="s">
        <v>28</v>
      </c>
      <c r="L8" s="98">
        <v>0</v>
      </c>
      <c r="M8" s="53" t="s">
        <v>28</v>
      </c>
      <c r="N8" s="210"/>
      <c r="O8" s="52" t="s">
        <v>355</v>
      </c>
      <c r="P8" s="98">
        <v>0</v>
      </c>
      <c r="Q8" s="53" t="s">
        <v>28</v>
      </c>
      <c r="R8" s="210"/>
      <c r="S8" s="52" t="s">
        <v>87</v>
      </c>
      <c r="T8" s="80">
        <v>9</v>
      </c>
      <c r="U8" s="53" t="s">
        <v>60</v>
      </c>
      <c r="V8" s="188"/>
    </row>
    <row r="9" spans="1:23" s="44" customFormat="1" ht="22.5" customHeight="1">
      <c r="A9" s="163"/>
      <c r="B9" s="210"/>
      <c r="C9" s="52" t="s">
        <v>28</v>
      </c>
      <c r="D9" s="98">
        <v>0</v>
      </c>
      <c r="E9" s="53" t="s">
        <v>28</v>
      </c>
      <c r="F9" s="210"/>
      <c r="G9" s="52" t="s">
        <v>28</v>
      </c>
      <c r="H9" s="80">
        <v>0</v>
      </c>
      <c r="I9" s="53" t="s">
        <v>28</v>
      </c>
      <c r="J9" s="210"/>
      <c r="K9" s="52" t="s">
        <v>28</v>
      </c>
      <c r="L9" s="98">
        <v>0</v>
      </c>
      <c r="M9" s="53" t="s">
        <v>28</v>
      </c>
      <c r="N9" s="210"/>
      <c r="O9" s="52" t="s">
        <v>28</v>
      </c>
      <c r="P9" s="98">
        <v>0</v>
      </c>
      <c r="Q9" s="53" t="s">
        <v>28</v>
      </c>
      <c r="R9" s="210"/>
      <c r="S9" s="52" t="s">
        <v>45</v>
      </c>
      <c r="T9" s="80">
        <v>10</v>
      </c>
      <c r="U9" s="53" t="s">
        <v>60</v>
      </c>
      <c r="V9" s="188"/>
    </row>
    <row r="10" spans="1:23" s="44" customFormat="1" ht="22.5" customHeight="1">
      <c r="A10" s="163"/>
      <c r="B10" s="210"/>
      <c r="C10" s="52" t="s">
        <v>28</v>
      </c>
      <c r="D10" s="98">
        <v>0</v>
      </c>
      <c r="E10" s="53" t="s">
        <v>28</v>
      </c>
      <c r="F10" s="210"/>
      <c r="G10" s="52" t="s">
        <v>28</v>
      </c>
      <c r="H10" s="80">
        <v>0</v>
      </c>
      <c r="I10" s="53" t="s">
        <v>28</v>
      </c>
      <c r="J10" s="210"/>
      <c r="K10" s="52" t="s">
        <v>28</v>
      </c>
      <c r="L10" s="98">
        <v>0</v>
      </c>
      <c r="M10" s="53" t="s">
        <v>28</v>
      </c>
      <c r="N10" s="210"/>
      <c r="O10" s="52" t="s">
        <v>28</v>
      </c>
      <c r="P10" s="98">
        <v>0</v>
      </c>
      <c r="Q10" s="53" t="s">
        <v>28</v>
      </c>
      <c r="R10" s="210"/>
      <c r="S10" s="52" t="s">
        <v>29</v>
      </c>
      <c r="T10" s="80">
        <v>3</v>
      </c>
      <c r="U10" s="53" t="s">
        <v>60</v>
      </c>
      <c r="V10" s="188"/>
    </row>
    <row r="11" spans="1:23" s="44" customFormat="1" ht="22.5" customHeight="1">
      <c r="A11" s="163"/>
      <c r="B11" s="210"/>
      <c r="C11" s="52" t="s">
        <v>28</v>
      </c>
      <c r="D11" s="98">
        <v>0</v>
      </c>
      <c r="E11" s="53" t="s">
        <v>28</v>
      </c>
      <c r="F11" s="210"/>
      <c r="G11" s="52" t="s">
        <v>28</v>
      </c>
      <c r="H11" s="80">
        <v>0</v>
      </c>
      <c r="I11" s="53" t="s">
        <v>28</v>
      </c>
      <c r="J11" s="210"/>
      <c r="K11" s="52" t="s">
        <v>28</v>
      </c>
      <c r="L11" s="98">
        <v>0</v>
      </c>
      <c r="M11" s="53" t="s">
        <v>28</v>
      </c>
      <c r="N11" s="210"/>
      <c r="O11" s="52" t="s">
        <v>28</v>
      </c>
      <c r="P11" s="98">
        <v>0</v>
      </c>
      <c r="Q11" s="53" t="s">
        <v>28</v>
      </c>
      <c r="R11" s="210"/>
      <c r="S11" s="52" t="s">
        <v>130</v>
      </c>
      <c r="T11" s="80">
        <v>3</v>
      </c>
      <c r="U11" s="53" t="s">
        <v>60</v>
      </c>
      <c r="V11" s="188"/>
    </row>
    <row r="12" spans="1:23" s="44" customFormat="1" ht="22.5" customHeight="1">
      <c r="A12" s="163"/>
      <c r="B12" s="210"/>
      <c r="C12" s="52" t="s">
        <v>28</v>
      </c>
      <c r="D12" s="98">
        <v>0</v>
      </c>
      <c r="E12" s="53" t="s">
        <v>28</v>
      </c>
      <c r="F12" s="210"/>
      <c r="G12" s="52" t="s">
        <v>28</v>
      </c>
      <c r="H12" s="80">
        <v>0</v>
      </c>
      <c r="I12" s="53" t="s">
        <v>28</v>
      </c>
      <c r="J12" s="210"/>
      <c r="K12" s="52" t="s">
        <v>28</v>
      </c>
      <c r="L12" s="98">
        <v>0</v>
      </c>
      <c r="M12" s="53" t="s">
        <v>28</v>
      </c>
      <c r="N12" s="210"/>
      <c r="O12" s="52" t="s">
        <v>28</v>
      </c>
      <c r="P12" s="98">
        <v>0</v>
      </c>
      <c r="Q12" s="53" t="s">
        <v>28</v>
      </c>
      <c r="R12" s="210"/>
      <c r="S12" s="52" t="s">
        <v>88</v>
      </c>
      <c r="T12" s="80">
        <v>100</v>
      </c>
      <c r="U12" s="53" t="s">
        <v>62</v>
      </c>
      <c r="V12" s="188"/>
    </row>
    <row r="13" spans="1:23" s="44" customFormat="1" ht="22.5" customHeight="1">
      <c r="A13" s="163"/>
      <c r="B13" s="210"/>
      <c r="C13" s="52" t="s">
        <v>28</v>
      </c>
      <c r="D13" s="98">
        <v>0</v>
      </c>
      <c r="E13" s="53" t="s">
        <v>28</v>
      </c>
      <c r="F13" s="210"/>
      <c r="G13" s="52" t="s">
        <v>28</v>
      </c>
      <c r="H13" s="80">
        <v>0</v>
      </c>
      <c r="I13" s="53" t="s">
        <v>28</v>
      </c>
      <c r="J13" s="210"/>
      <c r="K13" s="52" t="s">
        <v>28</v>
      </c>
      <c r="L13" s="98">
        <v>0</v>
      </c>
      <c r="M13" s="53" t="s">
        <v>28</v>
      </c>
      <c r="N13" s="210"/>
      <c r="O13" s="52" t="s">
        <v>28</v>
      </c>
      <c r="P13" s="98">
        <v>0</v>
      </c>
      <c r="Q13" s="53" t="s">
        <v>28</v>
      </c>
      <c r="R13" s="210"/>
      <c r="S13" s="52" t="s">
        <v>57</v>
      </c>
      <c r="T13" s="80">
        <v>0.3</v>
      </c>
      <c r="U13" s="53" t="s">
        <v>60</v>
      </c>
      <c r="V13" s="188"/>
    </row>
    <row r="14" spans="1:23" s="44" customFormat="1" ht="22.5" customHeight="1" thickBot="1">
      <c r="A14" s="164"/>
      <c r="B14" s="211"/>
      <c r="C14" s="34" t="s">
        <v>28</v>
      </c>
      <c r="D14" s="97">
        <v>0</v>
      </c>
      <c r="E14" s="127" t="s">
        <v>28</v>
      </c>
      <c r="F14" s="211"/>
      <c r="G14" s="34" t="s">
        <v>28</v>
      </c>
      <c r="H14" s="126">
        <v>0</v>
      </c>
      <c r="I14" s="127" t="s">
        <v>28</v>
      </c>
      <c r="J14" s="211"/>
      <c r="K14" s="34" t="s">
        <v>28</v>
      </c>
      <c r="L14" s="97">
        <v>0</v>
      </c>
      <c r="M14" s="127" t="s">
        <v>28</v>
      </c>
      <c r="N14" s="211"/>
      <c r="O14" s="34" t="s">
        <v>28</v>
      </c>
      <c r="P14" s="97">
        <v>0</v>
      </c>
      <c r="Q14" s="127" t="s">
        <v>28</v>
      </c>
      <c r="R14" s="211"/>
      <c r="S14" s="34" t="s">
        <v>279</v>
      </c>
      <c r="T14" s="126">
        <v>0.3</v>
      </c>
      <c r="U14" s="127" t="s">
        <v>268</v>
      </c>
      <c r="V14" s="188"/>
    </row>
    <row r="15" spans="1:23" s="44" customFormat="1" ht="22.5" customHeight="1" thickTop="1">
      <c r="A15" s="162" t="s">
        <v>31</v>
      </c>
      <c r="B15" s="212" t="s">
        <v>28</v>
      </c>
      <c r="C15" s="116" t="s">
        <v>28</v>
      </c>
      <c r="D15" s="117">
        <v>0</v>
      </c>
      <c r="E15" s="118" t="s">
        <v>28</v>
      </c>
      <c r="F15" s="212" t="s">
        <v>28</v>
      </c>
      <c r="G15" s="116" t="s">
        <v>28</v>
      </c>
      <c r="H15" s="122">
        <v>0</v>
      </c>
      <c r="I15" s="118" t="s">
        <v>28</v>
      </c>
      <c r="J15" s="212" t="s">
        <v>28</v>
      </c>
      <c r="K15" s="116" t="s">
        <v>28</v>
      </c>
      <c r="L15" s="117">
        <v>0</v>
      </c>
      <c r="M15" s="118" t="s">
        <v>28</v>
      </c>
      <c r="N15" s="212" t="s">
        <v>28</v>
      </c>
      <c r="O15" s="116" t="s">
        <v>28</v>
      </c>
      <c r="P15" s="117">
        <v>0</v>
      </c>
      <c r="Q15" s="118" t="s">
        <v>28</v>
      </c>
      <c r="R15" s="212" t="s">
        <v>151</v>
      </c>
      <c r="S15" s="116" t="s">
        <v>33</v>
      </c>
      <c r="T15" s="122">
        <v>26.7</v>
      </c>
      <c r="U15" s="118" t="s">
        <v>60</v>
      </c>
      <c r="V15" s="188"/>
    </row>
    <row r="16" spans="1:23" s="44" customFormat="1" ht="22.5" customHeight="1">
      <c r="A16" s="163"/>
      <c r="B16" s="213"/>
      <c r="C16" s="119" t="s">
        <v>28</v>
      </c>
      <c r="D16" s="120">
        <v>0</v>
      </c>
      <c r="E16" s="121" t="s">
        <v>28</v>
      </c>
      <c r="F16" s="213"/>
      <c r="G16" s="119" t="s">
        <v>28</v>
      </c>
      <c r="H16" s="123">
        <v>0</v>
      </c>
      <c r="I16" s="121" t="s">
        <v>28</v>
      </c>
      <c r="J16" s="213"/>
      <c r="K16" s="119" t="s">
        <v>28</v>
      </c>
      <c r="L16" s="120">
        <v>0</v>
      </c>
      <c r="M16" s="121" t="s">
        <v>28</v>
      </c>
      <c r="N16" s="213"/>
      <c r="O16" s="119" t="s">
        <v>28</v>
      </c>
      <c r="P16" s="120">
        <v>0</v>
      </c>
      <c r="Q16" s="121" t="s">
        <v>28</v>
      </c>
      <c r="R16" s="213"/>
      <c r="S16" s="119" t="s">
        <v>191</v>
      </c>
      <c r="T16" s="123">
        <v>1</v>
      </c>
      <c r="U16" s="121" t="s">
        <v>64</v>
      </c>
      <c r="V16" s="188"/>
    </row>
    <row r="17" spans="1:28" s="44" customFormat="1" ht="22.5" customHeight="1">
      <c r="A17" s="163"/>
      <c r="B17" s="213"/>
      <c r="C17" s="119" t="s">
        <v>28</v>
      </c>
      <c r="D17" s="120">
        <v>0</v>
      </c>
      <c r="E17" s="121" t="s">
        <v>28</v>
      </c>
      <c r="F17" s="213"/>
      <c r="G17" s="119" t="s">
        <v>28</v>
      </c>
      <c r="H17" s="123">
        <v>0</v>
      </c>
      <c r="I17" s="121" t="s">
        <v>28</v>
      </c>
      <c r="J17" s="213"/>
      <c r="K17" s="119" t="s">
        <v>28</v>
      </c>
      <c r="L17" s="120">
        <v>0</v>
      </c>
      <c r="M17" s="121" t="s">
        <v>28</v>
      </c>
      <c r="N17" s="213"/>
      <c r="O17" s="119" t="s">
        <v>28</v>
      </c>
      <c r="P17" s="120">
        <v>0</v>
      </c>
      <c r="Q17" s="121" t="s">
        <v>28</v>
      </c>
      <c r="R17" s="213"/>
      <c r="S17" s="119" t="s">
        <v>69</v>
      </c>
      <c r="T17" s="123">
        <v>3</v>
      </c>
      <c r="U17" s="121" t="s">
        <v>60</v>
      </c>
      <c r="V17" s="188"/>
    </row>
    <row r="18" spans="1:28" s="44" customFormat="1" ht="22.5" customHeight="1">
      <c r="A18" s="163"/>
      <c r="B18" s="213"/>
      <c r="C18" s="54" t="s">
        <v>28</v>
      </c>
      <c r="D18" s="105">
        <v>0</v>
      </c>
      <c r="E18" s="55" t="s">
        <v>28</v>
      </c>
      <c r="F18" s="213"/>
      <c r="G18" s="54" t="s">
        <v>28</v>
      </c>
      <c r="H18" s="81">
        <v>0</v>
      </c>
      <c r="I18" s="55" t="s">
        <v>28</v>
      </c>
      <c r="J18" s="213"/>
      <c r="K18" s="54" t="s">
        <v>28</v>
      </c>
      <c r="L18" s="105">
        <v>0</v>
      </c>
      <c r="M18" s="55" t="s">
        <v>28</v>
      </c>
      <c r="N18" s="213"/>
      <c r="O18" s="54" t="s">
        <v>28</v>
      </c>
      <c r="P18" s="105">
        <v>0</v>
      </c>
      <c r="Q18" s="55" t="s">
        <v>28</v>
      </c>
      <c r="R18" s="213"/>
      <c r="S18" s="54">
        <v>0</v>
      </c>
      <c r="T18" s="81">
        <v>0</v>
      </c>
      <c r="U18" s="55">
        <v>0</v>
      </c>
      <c r="V18" s="188"/>
    </row>
    <row r="19" spans="1:28" s="44" customFormat="1" ht="22.5" customHeight="1">
      <c r="A19" s="163"/>
      <c r="B19" s="213"/>
      <c r="C19" s="54" t="s">
        <v>28</v>
      </c>
      <c r="D19" s="105">
        <v>0</v>
      </c>
      <c r="E19" s="55" t="s">
        <v>28</v>
      </c>
      <c r="F19" s="213"/>
      <c r="G19" s="54" t="s">
        <v>28</v>
      </c>
      <c r="H19" s="81">
        <v>0</v>
      </c>
      <c r="I19" s="55" t="s">
        <v>28</v>
      </c>
      <c r="J19" s="213"/>
      <c r="K19" s="54" t="s">
        <v>28</v>
      </c>
      <c r="L19" s="105">
        <v>0</v>
      </c>
      <c r="M19" s="55" t="s">
        <v>28</v>
      </c>
      <c r="N19" s="213"/>
      <c r="O19" s="54" t="s">
        <v>28</v>
      </c>
      <c r="P19" s="105">
        <v>0</v>
      </c>
      <c r="Q19" s="55" t="s">
        <v>28</v>
      </c>
      <c r="R19" s="213"/>
      <c r="S19" s="54" t="s">
        <v>28</v>
      </c>
      <c r="T19" s="81">
        <v>0</v>
      </c>
      <c r="U19" s="55" t="s">
        <v>28</v>
      </c>
      <c r="V19" s="188"/>
    </row>
    <row r="20" spans="1:28" s="44" customFormat="1" ht="22.5" customHeight="1">
      <c r="A20" s="163"/>
      <c r="B20" s="213"/>
      <c r="C20" s="54" t="s">
        <v>28</v>
      </c>
      <c r="D20" s="105">
        <v>0</v>
      </c>
      <c r="E20" s="55" t="s">
        <v>28</v>
      </c>
      <c r="F20" s="213"/>
      <c r="G20" s="54" t="s">
        <v>28</v>
      </c>
      <c r="H20" s="81">
        <v>0</v>
      </c>
      <c r="I20" s="55" t="s">
        <v>28</v>
      </c>
      <c r="J20" s="213"/>
      <c r="K20" s="54" t="s">
        <v>28</v>
      </c>
      <c r="L20" s="105">
        <v>0</v>
      </c>
      <c r="M20" s="55" t="s">
        <v>28</v>
      </c>
      <c r="N20" s="213"/>
      <c r="O20" s="54" t="s">
        <v>28</v>
      </c>
      <c r="P20" s="105">
        <v>0</v>
      </c>
      <c r="Q20" s="55" t="s">
        <v>28</v>
      </c>
      <c r="R20" s="213"/>
      <c r="S20" s="54" t="s">
        <v>192</v>
      </c>
      <c r="T20" s="81">
        <v>0</v>
      </c>
      <c r="U20" s="55" t="s">
        <v>28</v>
      </c>
      <c r="V20" s="188"/>
    </row>
    <row r="21" spans="1:28" s="44" customFormat="1" ht="22.5" customHeight="1">
      <c r="A21" s="163"/>
      <c r="B21" s="213"/>
      <c r="C21" s="54" t="s">
        <v>28</v>
      </c>
      <c r="D21" s="105">
        <v>0</v>
      </c>
      <c r="E21" s="55" t="s">
        <v>28</v>
      </c>
      <c r="F21" s="213"/>
      <c r="G21" s="54" t="s">
        <v>28</v>
      </c>
      <c r="H21" s="81">
        <v>0</v>
      </c>
      <c r="I21" s="55" t="s">
        <v>28</v>
      </c>
      <c r="J21" s="213"/>
      <c r="K21" s="54" t="s">
        <v>28</v>
      </c>
      <c r="L21" s="105">
        <v>0</v>
      </c>
      <c r="M21" s="55" t="s">
        <v>28</v>
      </c>
      <c r="N21" s="213"/>
      <c r="O21" s="54" t="s">
        <v>28</v>
      </c>
      <c r="P21" s="105">
        <v>0</v>
      </c>
      <c r="Q21" s="55" t="s">
        <v>28</v>
      </c>
      <c r="R21" s="213"/>
      <c r="S21" s="54" t="s">
        <v>51</v>
      </c>
      <c r="T21" s="81">
        <v>0.3</v>
      </c>
      <c r="U21" s="55" t="s">
        <v>60</v>
      </c>
      <c r="V21" s="188"/>
    </row>
    <row r="22" spans="1:28" s="44" customFormat="1" ht="22.5" customHeight="1" thickBot="1">
      <c r="A22" s="164"/>
      <c r="B22" s="214"/>
      <c r="C22" s="34" t="s">
        <v>28</v>
      </c>
      <c r="D22" s="97">
        <v>0</v>
      </c>
      <c r="E22" s="127" t="s">
        <v>28</v>
      </c>
      <c r="F22" s="214"/>
      <c r="G22" s="34" t="s">
        <v>28</v>
      </c>
      <c r="H22" s="126">
        <v>0</v>
      </c>
      <c r="I22" s="127" t="s">
        <v>28</v>
      </c>
      <c r="J22" s="214"/>
      <c r="K22" s="34" t="s">
        <v>28</v>
      </c>
      <c r="L22" s="97">
        <v>0</v>
      </c>
      <c r="M22" s="127" t="s">
        <v>28</v>
      </c>
      <c r="N22" s="214"/>
      <c r="O22" s="34" t="s">
        <v>28</v>
      </c>
      <c r="P22" s="97">
        <v>0</v>
      </c>
      <c r="Q22" s="127" t="s">
        <v>28</v>
      </c>
      <c r="R22" s="214"/>
      <c r="S22" s="34" t="s">
        <v>193</v>
      </c>
      <c r="T22" s="126">
        <v>1</v>
      </c>
      <c r="U22" s="127" t="s">
        <v>60</v>
      </c>
      <c r="V22" s="188"/>
    </row>
    <row r="23" spans="1:28" s="44" customFormat="1" ht="22.5" customHeight="1" thickTop="1">
      <c r="A23" s="162" t="s">
        <v>35</v>
      </c>
      <c r="B23" s="173" t="s">
        <v>28</v>
      </c>
      <c r="C23" s="32" t="s">
        <v>28</v>
      </c>
      <c r="D23" s="96">
        <v>0</v>
      </c>
      <c r="E23" s="51"/>
      <c r="F23" s="173" t="s">
        <v>28</v>
      </c>
      <c r="G23" s="32" t="s">
        <v>28</v>
      </c>
      <c r="H23" s="79">
        <v>0</v>
      </c>
      <c r="I23" s="51"/>
      <c r="J23" s="173" t="s">
        <v>28</v>
      </c>
      <c r="K23" s="32" t="s">
        <v>28</v>
      </c>
      <c r="L23" s="96">
        <v>0</v>
      </c>
      <c r="M23" s="51"/>
      <c r="N23" s="173" t="s">
        <v>28</v>
      </c>
      <c r="O23" s="32" t="s">
        <v>28</v>
      </c>
      <c r="P23" s="96">
        <v>0</v>
      </c>
      <c r="Q23" s="51"/>
      <c r="R23" s="173" t="s">
        <v>10</v>
      </c>
      <c r="S23" s="32" t="s">
        <v>36</v>
      </c>
      <c r="T23" s="79">
        <v>35</v>
      </c>
      <c r="U23" s="51" t="s">
        <v>63</v>
      </c>
      <c r="V23" s="188"/>
    </row>
    <row r="24" spans="1:28" s="44" customFormat="1" ht="22.5" customHeight="1" thickBot="1">
      <c r="A24" s="164"/>
      <c r="B24" s="174"/>
      <c r="C24" s="56" t="s">
        <v>28</v>
      </c>
      <c r="D24" s="106">
        <v>0</v>
      </c>
      <c r="E24" s="57" t="s">
        <v>28</v>
      </c>
      <c r="F24" s="174"/>
      <c r="G24" s="56" t="s">
        <v>28</v>
      </c>
      <c r="H24" s="82">
        <v>0</v>
      </c>
      <c r="I24" s="57" t="s">
        <v>28</v>
      </c>
      <c r="J24" s="174"/>
      <c r="K24" s="56" t="s">
        <v>28</v>
      </c>
      <c r="L24" s="106">
        <v>0</v>
      </c>
      <c r="M24" s="57" t="s">
        <v>28</v>
      </c>
      <c r="N24" s="174"/>
      <c r="O24" s="56" t="s">
        <v>28</v>
      </c>
      <c r="P24" s="106">
        <v>0</v>
      </c>
      <c r="Q24" s="57" t="s">
        <v>28</v>
      </c>
      <c r="R24" s="174"/>
      <c r="S24" s="56" t="s">
        <v>37</v>
      </c>
      <c r="T24" s="82">
        <v>0.2</v>
      </c>
      <c r="U24" s="57" t="s">
        <v>60</v>
      </c>
      <c r="V24" s="188"/>
    </row>
    <row r="25" spans="1:28" s="44" customFormat="1" ht="22.5" customHeight="1" thickTop="1">
      <c r="A25" s="162" t="s">
        <v>38</v>
      </c>
      <c r="B25" s="209" t="s">
        <v>28</v>
      </c>
      <c r="C25" s="116" t="s">
        <v>28</v>
      </c>
      <c r="D25" s="117">
        <v>0</v>
      </c>
      <c r="E25" s="118" t="s">
        <v>28</v>
      </c>
      <c r="F25" s="165" t="s">
        <v>28</v>
      </c>
      <c r="G25" s="116" t="s">
        <v>28</v>
      </c>
      <c r="H25" s="122">
        <v>0</v>
      </c>
      <c r="I25" s="118" t="s">
        <v>28</v>
      </c>
      <c r="J25" s="165" t="s">
        <v>28</v>
      </c>
      <c r="K25" s="116" t="s">
        <v>28</v>
      </c>
      <c r="L25" s="117">
        <v>0</v>
      </c>
      <c r="M25" s="118" t="s">
        <v>28</v>
      </c>
      <c r="N25" s="165" t="s">
        <v>28</v>
      </c>
      <c r="O25" s="116" t="s">
        <v>28</v>
      </c>
      <c r="P25" s="117">
        <v>0</v>
      </c>
      <c r="Q25" s="118" t="s">
        <v>28</v>
      </c>
      <c r="R25" s="165" t="s">
        <v>297</v>
      </c>
      <c r="S25" s="116" t="s">
        <v>112</v>
      </c>
      <c r="T25" s="122">
        <v>2</v>
      </c>
      <c r="U25" s="118" t="s">
        <v>60</v>
      </c>
      <c r="V25" s="188"/>
    </row>
    <row r="26" spans="1:28" s="44" customFormat="1" ht="22.5" customHeight="1">
      <c r="A26" s="163"/>
      <c r="B26" s="210"/>
      <c r="C26" s="119" t="s">
        <v>28</v>
      </c>
      <c r="D26" s="120">
        <v>0</v>
      </c>
      <c r="E26" s="121" t="s">
        <v>28</v>
      </c>
      <c r="F26" s="166"/>
      <c r="G26" s="119" t="s">
        <v>28</v>
      </c>
      <c r="H26" s="123">
        <v>0</v>
      </c>
      <c r="I26" s="121" t="s">
        <v>28</v>
      </c>
      <c r="J26" s="166"/>
      <c r="K26" s="119" t="s">
        <v>28</v>
      </c>
      <c r="L26" s="120">
        <v>0</v>
      </c>
      <c r="M26" s="121" t="s">
        <v>28</v>
      </c>
      <c r="N26" s="166"/>
      <c r="O26" s="119" t="s">
        <v>28</v>
      </c>
      <c r="P26" s="120">
        <v>0</v>
      </c>
      <c r="Q26" s="121" t="s">
        <v>28</v>
      </c>
      <c r="R26" s="166"/>
      <c r="S26" s="119" t="s">
        <v>113</v>
      </c>
      <c r="T26" s="123">
        <v>2</v>
      </c>
      <c r="U26" s="121" t="s">
        <v>60</v>
      </c>
      <c r="V26" s="188"/>
    </row>
    <row r="27" spans="1:28" s="44" customFormat="1" ht="22.5" customHeight="1">
      <c r="A27" s="163"/>
      <c r="B27" s="210"/>
      <c r="C27" s="119" t="s">
        <v>28</v>
      </c>
      <c r="D27" s="120">
        <v>0</v>
      </c>
      <c r="E27" s="121" t="s">
        <v>28</v>
      </c>
      <c r="F27" s="166"/>
      <c r="G27" s="119" t="s">
        <v>28</v>
      </c>
      <c r="H27" s="123">
        <v>0</v>
      </c>
      <c r="I27" s="121" t="s">
        <v>28</v>
      </c>
      <c r="J27" s="166"/>
      <c r="K27" s="119" t="s">
        <v>28</v>
      </c>
      <c r="L27" s="120">
        <v>0</v>
      </c>
      <c r="M27" s="121" t="s">
        <v>28</v>
      </c>
      <c r="N27" s="166"/>
      <c r="O27" s="119" t="s">
        <v>28</v>
      </c>
      <c r="P27" s="120">
        <v>0</v>
      </c>
      <c r="Q27" s="121" t="s">
        <v>28</v>
      </c>
      <c r="R27" s="166"/>
      <c r="S27" s="119" t="s">
        <v>43</v>
      </c>
      <c r="T27" s="123">
        <v>2</v>
      </c>
      <c r="U27" s="121" t="s">
        <v>60</v>
      </c>
      <c r="V27" s="188"/>
    </row>
    <row r="28" spans="1:28" s="44" customFormat="1" ht="22.5" customHeight="1">
      <c r="A28" s="163"/>
      <c r="B28" s="210"/>
      <c r="C28" s="119" t="s">
        <v>28</v>
      </c>
      <c r="D28" s="120">
        <v>0</v>
      </c>
      <c r="E28" s="121" t="s">
        <v>28</v>
      </c>
      <c r="F28" s="166"/>
      <c r="G28" s="119" t="s">
        <v>28</v>
      </c>
      <c r="H28" s="123">
        <v>0</v>
      </c>
      <c r="I28" s="121" t="s">
        <v>28</v>
      </c>
      <c r="J28" s="166"/>
      <c r="K28" s="119" t="s">
        <v>28</v>
      </c>
      <c r="L28" s="120">
        <v>0</v>
      </c>
      <c r="M28" s="121" t="s">
        <v>28</v>
      </c>
      <c r="N28" s="166"/>
      <c r="O28" s="119" t="s">
        <v>28</v>
      </c>
      <c r="P28" s="120">
        <v>0</v>
      </c>
      <c r="Q28" s="121" t="s">
        <v>28</v>
      </c>
      <c r="R28" s="166"/>
      <c r="S28" s="119" t="s">
        <v>315</v>
      </c>
      <c r="T28" s="123">
        <v>2</v>
      </c>
      <c r="U28" s="121" t="s">
        <v>60</v>
      </c>
      <c r="V28" s="188"/>
    </row>
    <row r="29" spans="1:28" s="44" customFormat="1" ht="22.5" customHeight="1">
      <c r="A29" s="163"/>
      <c r="B29" s="210"/>
      <c r="C29" s="119" t="s">
        <v>28</v>
      </c>
      <c r="D29" s="120">
        <v>0</v>
      </c>
      <c r="E29" s="121" t="s">
        <v>28</v>
      </c>
      <c r="F29" s="166"/>
      <c r="G29" s="119" t="s">
        <v>28</v>
      </c>
      <c r="H29" s="123">
        <v>0</v>
      </c>
      <c r="I29" s="121" t="s">
        <v>28</v>
      </c>
      <c r="J29" s="166"/>
      <c r="K29" s="119" t="s">
        <v>28</v>
      </c>
      <c r="L29" s="120">
        <v>0</v>
      </c>
      <c r="M29" s="121" t="s">
        <v>28</v>
      </c>
      <c r="N29" s="166"/>
      <c r="O29" s="119" t="s">
        <v>28</v>
      </c>
      <c r="P29" s="120">
        <v>0</v>
      </c>
      <c r="Q29" s="121" t="s">
        <v>28</v>
      </c>
      <c r="R29" s="166"/>
      <c r="S29" s="119" t="s">
        <v>230</v>
      </c>
      <c r="T29" s="123">
        <v>2</v>
      </c>
      <c r="U29" s="121" t="s">
        <v>60</v>
      </c>
      <c r="V29" s="188"/>
    </row>
    <row r="30" spans="1:28" s="44" customFormat="1" ht="22.5" customHeight="1">
      <c r="A30" s="163"/>
      <c r="B30" s="210"/>
      <c r="C30" s="119" t="s">
        <v>28</v>
      </c>
      <c r="D30" s="120">
        <v>0</v>
      </c>
      <c r="E30" s="121" t="s">
        <v>28</v>
      </c>
      <c r="F30" s="166"/>
      <c r="G30" s="119" t="s">
        <v>28</v>
      </c>
      <c r="H30" s="123">
        <v>0</v>
      </c>
      <c r="I30" s="121" t="s">
        <v>28</v>
      </c>
      <c r="J30" s="166"/>
      <c r="K30" s="119" t="s">
        <v>28</v>
      </c>
      <c r="L30" s="120">
        <v>0</v>
      </c>
      <c r="M30" s="121" t="s">
        <v>28</v>
      </c>
      <c r="N30" s="166"/>
      <c r="O30" s="119" t="s">
        <v>28</v>
      </c>
      <c r="P30" s="120">
        <v>0</v>
      </c>
      <c r="Q30" s="121" t="s">
        <v>28</v>
      </c>
      <c r="R30" s="166"/>
      <c r="S30" s="119" t="s">
        <v>72</v>
      </c>
      <c r="T30" s="123">
        <v>2</v>
      </c>
      <c r="U30" s="121" t="s">
        <v>60</v>
      </c>
      <c r="V30" s="188"/>
    </row>
    <row r="31" spans="1:28" s="44" customFormat="1" ht="22.5" customHeight="1">
      <c r="A31" s="163"/>
      <c r="B31" s="210"/>
      <c r="C31" s="119" t="s">
        <v>28</v>
      </c>
      <c r="D31" s="120">
        <v>0</v>
      </c>
      <c r="E31" s="121" t="s">
        <v>28</v>
      </c>
      <c r="F31" s="166"/>
      <c r="G31" s="119" t="s">
        <v>28</v>
      </c>
      <c r="H31" s="123">
        <v>0</v>
      </c>
      <c r="I31" s="121" t="s">
        <v>28</v>
      </c>
      <c r="J31" s="166"/>
      <c r="K31" s="119" t="s">
        <v>28</v>
      </c>
      <c r="L31" s="120">
        <v>0</v>
      </c>
      <c r="M31" s="121" t="s">
        <v>28</v>
      </c>
      <c r="N31" s="166"/>
      <c r="O31" s="119" t="s">
        <v>28</v>
      </c>
      <c r="P31" s="120">
        <v>0</v>
      </c>
      <c r="Q31" s="121" t="s">
        <v>28</v>
      </c>
      <c r="R31" s="166"/>
      <c r="S31" s="119" t="s">
        <v>194</v>
      </c>
      <c r="T31" s="123" t="s">
        <v>59</v>
      </c>
      <c r="U31" s="121">
        <v>0</v>
      </c>
      <c r="V31" s="188"/>
      <c r="W31" s="36"/>
      <c r="X31" s="69"/>
      <c r="Y31" s="36"/>
      <c r="Z31" s="36"/>
      <c r="AA31" s="37"/>
      <c r="AB31" s="38"/>
    </row>
    <row r="32" spans="1:28" s="44" customFormat="1" ht="22.5" customHeight="1" thickBot="1">
      <c r="A32" s="164"/>
      <c r="B32" s="211"/>
      <c r="C32" s="34" t="s">
        <v>28</v>
      </c>
      <c r="D32" s="97">
        <v>0</v>
      </c>
      <c r="E32" s="127" t="s">
        <v>28</v>
      </c>
      <c r="F32" s="167"/>
      <c r="G32" s="34" t="s">
        <v>28</v>
      </c>
      <c r="H32" s="126">
        <v>0</v>
      </c>
      <c r="I32" s="127" t="s">
        <v>28</v>
      </c>
      <c r="J32" s="167"/>
      <c r="K32" s="34" t="s">
        <v>28</v>
      </c>
      <c r="L32" s="97">
        <v>0</v>
      </c>
      <c r="M32" s="127" t="s">
        <v>28</v>
      </c>
      <c r="N32" s="167"/>
      <c r="O32" s="34" t="s">
        <v>28</v>
      </c>
      <c r="P32" s="97">
        <v>0</v>
      </c>
      <c r="Q32" s="127" t="s">
        <v>28</v>
      </c>
      <c r="R32" s="167"/>
      <c r="S32" s="34" t="s">
        <v>28</v>
      </c>
      <c r="T32" s="126">
        <v>0</v>
      </c>
      <c r="U32" s="127" t="s">
        <v>28</v>
      </c>
      <c r="V32" s="188"/>
      <c r="W32" s="39"/>
      <c r="X32" s="124"/>
      <c r="Y32" s="40"/>
      <c r="Z32" s="40"/>
      <c r="AA32" s="40"/>
      <c r="AB32" s="38"/>
    </row>
    <row r="33" spans="1:45" s="44" customFormat="1" ht="22.5" customHeight="1" thickTop="1">
      <c r="A33" s="162" t="s">
        <v>40</v>
      </c>
      <c r="B33" s="160" t="s">
        <v>28</v>
      </c>
      <c r="C33" s="32" t="s">
        <v>28</v>
      </c>
      <c r="D33" s="96">
        <v>0</v>
      </c>
      <c r="E33" s="51" t="s">
        <v>28</v>
      </c>
      <c r="F33" s="160" t="s">
        <v>28</v>
      </c>
      <c r="G33" s="32" t="s">
        <v>28</v>
      </c>
      <c r="H33" s="79">
        <v>0</v>
      </c>
      <c r="I33" s="51" t="s">
        <v>28</v>
      </c>
      <c r="J33" s="160" t="s">
        <v>28</v>
      </c>
      <c r="K33" s="32" t="s">
        <v>28</v>
      </c>
      <c r="L33" s="96">
        <v>0</v>
      </c>
      <c r="M33" s="51" t="s">
        <v>28</v>
      </c>
      <c r="N33" s="160" t="s">
        <v>28</v>
      </c>
      <c r="O33" s="32" t="s">
        <v>28</v>
      </c>
      <c r="P33" s="96">
        <v>0</v>
      </c>
      <c r="Q33" s="51" t="s">
        <v>28</v>
      </c>
      <c r="R33" s="160" t="s">
        <v>28</v>
      </c>
      <c r="S33" s="32" t="s">
        <v>28</v>
      </c>
      <c r="T33" s="79">
        <v>0</v>
      </c>
      <c r="U33" s="51" t="s">
        <v>28</v>
      </c>
      <c r="V33" s="188"/>
      <c r="W33" s="41"/>
      <c r="X33" s="124"/>
      <c r="Y33" s="70"/>
      <c r="Z33" s="38"/>
      <c r="AA33" s="38"/>
      <c r="AB33" s="38"/>
    </row>
    <row r="34" spans="1:45" s="44" customFormat="1" ht="22.5" customHeight="1" thickBot="1">
      <c r="A34" s="164"/>
      <c r="B34" s="161"/>
      <c r="C34" s="34" t="s">
        <v>28</v>
      </c>
      <c r="D34" s="97">
        <v>0</v>
      </c>
      <c r="E34" s="127">
        <v>0</v>
      </c>
      <c r="F34" s="161"/>
      <c r="G34" s="34" t="s">
        <v>28</v>
      </c>
      <c r="H34" s="126">
        <v>0</v>
      </c>
      <c r="I34" s="127"/>
      <c r="J34" s="161"/>
      <c r="K34" s="34" t="s">
        <v>28</v>
      </c>
      <c r="L34" s="97">
        <v>0</v>
      </c>
      <c r="M34" s="127" t="s">
        <v>28</v>
      </c>
      <c r="N34" s="161"/>
      <c r="O34" s="34" t="s">
        <v>28</v>
      </c>
      <c r="P34" s="97">
        <v>0</v>
      </c>
      <c r="Q34" s="127"/>
      <c r="R34" s="161"/>
      <c r="S34" s="34" t="s">
        <v>28</v>
      </c>
      <c r="T34" s="126">
        <v>0</v>
      </c>
      <c r="U34" s="127" t="s">
        <v>28</v>
      </c>
      <c r="V34" s="188"/>
      <c r="W34" s="38"/>
      <c r="X34" s="38"/>
      <c r="Y34" s="38"/>
      <c r="Z34" s="38"/>
      <c r="AA34" s="38"/>
      <c r="AB34" s="38"/>
    </row>
    <row r="35" spans="1:45" s="44" customFormat="1" ht="22.5" customHeight="1" thickTop="1">
      <c r="A35" s="151" t="s">
        <v>65</v>
      </c>
      <c r="B35" s="153" t="s">
        <v>307</v>
      </c>
      <c r="C35" s="154"/>
      <c r="D35" s="154"/>
      <c r="E35" s="155"/>
      <c r="F35" s="153" t="s">
        <v>307</v>
      </c>
      <c r="G35" s="154"/>
      <c r="H35" s="154"/>
      <c r="I35" s="154"/>
      <c r="J35" s="153" t="s">
        <v>307</v>
      </c>
      <c r="K35" s="154"/>
      <c r="L35" s="154"/>
      <c r="M35" s="154"/>
      <c r="N35" s="153" t="s">
        <v>307</v>
      </c>
      <c r="O35" s="154"/>
      <c r="P35" s="154"/>
      <c r="Q35" s="154"/>
      <c r="R35" s="153" t="s">
        <v>307</v>
      </c>
      <c r="S35" s="154"/>
      <c r="T35" s="154"/>
      <c r="U35" s="155"/>
      <c r="V35" s="129"/>
    </row>
    <row r="36" spans="1:45" s="44" customFormat="1" ht="22.5" customHeight="1" thickBot="1">
      <c r="A36" s="152"/>
      <c r="B36" s="146" t="s">
        <v>316</v>
      </c>
      <c r="C36" s="147"/>
      <c r="D36" s="147"/>
      <c r="E36" s="148"/>
      <c r="F36" s="146" t="s">
        <v>317</v>
      </c>
      <c r="G36" s="147"/>
      <c r="H36" s="147"/>
      <c r="I36" s="147"/>
      <c r="J36" s="146" t="s">
        <v>317</v>
      </c>
      <c r="K36" s="147"/>
      <c r="L36" s="147"/>
      <c r="M36" s="147"/>
      <c r="N36" s="146" t="s">
        <v>318</v>
      </c>
      <c r="O36" s="147"/>
      <c r="P36" s="147"/>
      <c r="Q36" s="147"/>
      <c r="R36" s="146" t="s">
        <v>319</v>
      </c>
      <c r="S36" s="147"/>
      <c r="T36" s="147"/>
      <c r="U36" s="148"/>
      <c r="V36" s="129"/>
    </row>
    <row r="37" spans="1:45" s="59" customFormat="1" ht="22.5" customHeight="1" thickTop="1">
      <c r="A37" s="151" t="s">
        <v>66</v>
      </c>
      <c r="B37" s="153" t="s">
        <v>307</v>
      </c>
      <c r="C37" s="154"/>
      <c r="D37" s="154"/>
      <c r="E37" s="155"/>
      <c r="F37" s="153" t="s">
        <v>307</v>
      </c>
      <c r="G37" s="154"/>
      <c r="H37" s="154"/>
      <c r="I37" s="154"/>
      <c r="J37" s="153" t="s">
        <v>307</v>
      </c>
      <c r="K37" s="154"/>
      <c r="L37" s="154"/>
      <c r="M37" s="154"/>
      <c r="N37" s="153" t="s">
        <v>307</v>
      </c>
      <c r="O37" s="154"/>
      <c r="P37" s="154"/>
      <c r="Q37" s="154"/>
      <c r="R37" s="153" t="s">
        <v>307</v>
      </c>
      <c r="S37" s="154"/>
      <c r="T37" s="154"/>
      <c r="U37" s="155"/>
      <c r="V37" s="58"/>
    </row>
    <row r="38" spans="1:45" s="59" customFormat="1" ht="22.5" customHeight="1" thickBot="1">
      <c r="A38" s="152"/>
      <c r="B38" s="146" t="s">
        <v>321</v>
      </c>
      <c r="C38" s="147"/>
      <c r="D38" s="147"/>
      <c r="E38" s="148"/>
      <c r="F38" s="146" t="s">
        <v>322</v>
      </c>
      <c r="G38" s="147"/>
      <c r="H38" s="147"/>
      <c r="I38" s="147"/>
      <c r="J38" s="146" t="s">
        <v>322</v>
      </c>
      <c r="K38" s="147"/>
      <c r="L38" s="147"/>
      <c r="M38" s="147"/>
      <c r="N38" s="146" t="s">
        <v>323</v>
      </c>
      <c r="O38" s="147"/>
      <c r="P38" s="147"/>
      <c r="Q38" s="147"/>
      <c r="R38" s="146" t="s">
        <v>324</v>
      </c>
      <c r="S38" s="147"/>
      <c r="T38" s="147"/>
      <c r="U38" s="148"/>
      <c r="V38" s="58"/>
    </row>
    <row r="39" spans="1:45" s="59" customFormat="1" ht="22.5" customHeight="1" thickTop="1">
      <c r="A39" s="151" t="s">
        <v>41</v>
      </c>
      <c r="B39" s="153" t="s">
        <v>307</v>
      </c>
      <c r="C39" s="154"/>
      <c r="D39" s="154"/>
      <c r="E39" s="155"/>
      <c r="F39" s="153" t="s">
        <v>307</v>
      </c>
      <c r="G39" s="154"/>
      <c r="H39" s="154"/>
      <c r="I39" s="154"/>
      <c r="J39" s="153" t="s">
        <v>307</v>
      </c>
      <c r="K39" s="154"/>
      <c r="L39" s="154"/>
      <c r="M39" s="154"/>
      <c r="N39" s="153" t="s">
        <v>307</v>
      </c>
      <c r="O39" s="154"/>
      <c r="P39" s="154"/>
      <c r="Q39" s="154"/>
      <c r="R39" s="153" t="s">
        <v>307</v>
      </c>
      <c r="S39" s="154"/>
      <c r="T39" s="154"/>
      <c r="U39" s="155"/>
      <c r="V39" s="58"/>
    </row>
    <row r="40" spans="1:45" s="59" customFormat="1" ht="22.5" customHeight="1" thickBot="1">
      <c r="A40" s="152"/>
      <c r="B40" s="146" t="s">
        <v>325</v>
      </c>
      <c r="C40" s="147"/>
      <c r="D40" s="147"/>
      <c r="E40" s="148"/>
      <c r="F40" s="146" t="s">
        <v>326</v>
      </c>
      <c r="G40" s="147"/>
      <c r="H40" s="147"/>
      <c r="I40" s="147"/>
      <c r="J40" s="146" t="s">
        <v>326</v>
      </c>
      <c r="K40" s="147"/>
      <c r="L40" s="147"/>
      <c r="M40" s="147"/>
      <c r="N40" s="146" t="s">
        <v>325</v>
      </c>
      <c r="O40" s="147"/>
      <c r="P40" s="147"/>
      <c r="Q40" s="147"/>
      <c r="R40" s="146" t="s">
        <v>327</v>
      </c>
      <c r="S40" s="147"/>
      <c r="T40" s="147"/>
      <c r="U40" s="148"/>
      <c r="V40" s="58"/>
    </row>
    <row r="41" spans="1:45" s="60" customFormat="1" ht="22.5" customHeight="1" thickTop="1">
      <c r="A41" s="60" t="s">
        <v>465</v>
      </c>
      <c r="D41" s="61"/>
      <c r="E41" s="62"/>
      <c r="F41" s="62"/>
      <c r="G41" s="62"/>
      <c r="H41" s="125"/>
      <c r="I41" s="64"/>
      <c r="J41" s="62"/>
      <c r="K41" s="62"/>
      <c r="N41" s="61"/>
      <c r="O41" s="62"/>
      <c r="P41" s="62"/>
      <c r="Q41" s="62"/>
      <c r="R41" s="63"/>
      <c r="T41" s="62"/>
      <c r="U41" s="62"/>
      <c r="V41" s="62"/>
      <c r="W41" s="62"/>
      <c r="X41" s="63"/>
      <c r="Y41" s="62"/>
      <c r="AC41" s="61"/>
      <c r="AD41" s="62"/>
      <c r="AE41" s="62"/>
      <c r="AF41" s="63"/>
      <c r="AH41" s="62"/>
      <c r="AI41" s="62"/>
      <c r="AL41" s="65"/>
      <c r="AM41" s="62"/>
      <c r="AN41" s="62"/>
      <c r="AO41" s="62"/>
      <c r="AP41" s="63"/>
      <c r="AR41" s="62"/>
      <c r="AS41" s="62"/>
    </row>
    <row r="42" spans="1:45" s="66" customFormat="1" ht="33.75" customHeight="1" thickBot="1">
      <c r="A42" s="192">
        <v>0</v>
      </c>
      <c r="B42" s="192"/>
      <c r="C42" s="192"/>
      <c r="D42" s="67"/>
      <c r="E42" s="67"/>
      <c r="F42" s="204">
        <v>19</v>
      </c>
      <c r="G42" s="204"/>
      <c r="H42" s="205"/>
      <c r="I42" s="205"/>
      <c r="J42" s="204"/>
      <c r="K42" s="204"/>
      <c r="L42" s="204"/>
      <c r="M42" s="204"/>
      <c r="N42" s="204"/>
      <c r="O42" s="204"/>
      <c r="P42" s="204"/>
      <c r="Q42" s="204"/>
      <c r="R42" s="67"/>
      <c r="S42" s="67" t="s">
        <v>464</v>
      </c>
      <c r="T42" s="67"/>
      <c r="U42" s="67"/>
    </row>
    <row r="43" spans="1:45" s="44" customFormat="1" ht="22.5" customHeight="1" thickTop="1" thickBot="1">
      <c r="A43" s="42" t="s">
        <v>19</v>
      </c>
      <c r="B43" s="194">
        <v>46027</v>
      </c>
      <c r="C43" s="195"/>
      <c r="D43" s="196">
        <v>34791</v>
      </c>
      <c r="E43" s="197"/>
      <c r="F43" s="198">
        <v>46028</v>
      </c>
      <c r="G43" s="199"/>
      <c r="H43" s="196">
        <v>29267</v>
      </c>
      <c r="I43" s="197"/>
      <c r="J43" s="200">
        <v>46029</v>
      </c>
      <c r="K43" s="201"/>
      <c r="L43" s="196">
        <v>22486</v>
      </c>
      <c r="M43" s="197"/>
      <c r="N43" s="202">
        <v>46030</v>
      </c>
      <c r="O43" s="203"/>
      <c r="P43" s="196">
        <v>31543</v>
      </c>
      <c r="Q43" s="197"/>
      <c r="R43" s="184">
        <v>46031</v>
      </c>
      <c r="S43" s="185"/>
      <c r="T43" s="186">
        <v>20189</v>
      </c>
      <c r="U43" s="187"/>
      <c r="V43" s="188" t="s">
        <v>308</v>
      </c>
      <c r="W43" s="43"/>
    </row>
    <row r="44" spans="1:45" s="44" customFormat="1" ht="22.5" customHeight="1">
      <c r="A44" s="45" t="s">
        <v>20</v>
      </c>
      <c r="B44" s="46" t="s">
        <v>20</v>
      </c>
      <c r="C44" s="47">
        <v>541</v>
      </c>
      <c r="D44" s="189">
        <v>12</v>
      </c>
      <c r="E44" s="190"/>
      <c r="F44" s="46" t="s">
        <v>20</v>
      </c>
      <c r="G44" s="47">
        <v>541</v>
      </c>
      <c r="H44" s="189">
        <v>12</v>
      </c>
      <c r="I44" s="191"/>
      <c r="J44" s="46" t="s">
        <v>20</v>
      </c>
      <c r="K44" s="47">
        <v>541</v>
      </c>
      <c r="L44" s="189">
        <v>12</v>
      </c>
      <c r="M44" s="191"/>
      <c r="N44" s="46" t="s">
        <v>20</v>
      </c>
      <c r="O44" s="47">
        <v>541</v>
      </c>
      <c r="P44" s="189">
        <v>12</v>
      </c>
      <c r="Q44" s="191"/>
      <c r="R44" s="46" t="s">
        <v>20</v>
      </c>
      <c r="S44" s="47">
        <v>541</v>
      </c>
      <c r="T44" s="189">
        <v>12</v>
      </c>
      <c r="U44" s="190"/>
      <c r="V44" s="188"/>
    </row>
    <row r="45" spans="1:45" s="50" customFormat="1" ht="22.5" customHeight="1" thickBot="1">
      <c r="A45" s="48" t="s">
        <v>21</v>
      </c>
      <c r="B45" s="49" t="s">
        <v>22</v>
      </c>
      <c r="C45" s="128" t="s">
        <v>23</v>
      </c>
      <c r="D45" s="180" t="s">
        <v>24</v>
      </c>
      <c r="E45" s="181"/>
      <c r="F45" s="49" t="s">
        <v>22</v>
      </c>
      <c r="G45" s="128" t="s">
        <v>23</v>
      </c>
      <c r="H45" s="182" t="s">
        <v>24</v>
      </c>
      <c r="I45" s="182"/>
      <c r="J45" s="49" t="s">
        <v>22</v>
      </c>
      <c r="K45" s="128" t="s">
        <v>23</v>
      </c>
      <c r="L45" s="182" t="s">
        <v>24</v>
      </c>
      <c r="M45" s="182"/>
      <c r="N45" s="49" t="s">
        <v>22</v>
      </c>
      <c r="O45" s="128" t="s">
        <v>23</v>
      </c>
      <c r="P45" s="182" t="s">
        <v>24</v>
      </c>
      <c r="Q45" s="182"/>
      <c r="R45" s="49" t="s">
        <v>22</v>
      </c>
      <c r="S45" s="128" t="s">
        <v>23</v>
      </c>
      <c r="T45" s="182" t="s">
        <v>24</v>
      </c>
      <c r="U45" s="183"/>
      <c r="V45" s="188"/>
    </row>
    <row r="46" spans="1:45" s="44" customFormat="1" ht="22.5" customHeight="1" thickTop="1">
      <c r="A46" s="171" t="s">
        <v>2</v>
      </c>
      <c r="B46" s="173" t="s">
        <v>92</v>
      </c>
      <c r="C46" s="32" t="s">
        <v>25</v>
      </c>
      <c r="D46" s="95" t="s">
        <v>59</v>
      </c>
      <c r="E46" s="73">
        <v>0</v>
      </c>
      <c r="F46" s="173" t="s">
        <v>9</v>
      </c>
      <c r="G46" s="32" t="s">
        <v>25</v>
      </c>
      <c r="H46" s="83" t="s">
        <v>59</v>
      </c>
      <c r="I46" s="73">
        <v>0</v>
      </c>
      <c r="J46" s="173" t="s">
        <v>17</v>
      </c>
      <c r="K46" s="32" t="s">
        <v>17</v>
      </c>
      <c r="L46" s="95">
        <v>0</v>
      </c>
      <c r="M46" s="73" t="s">
        <v>28</v>
      </c>
      <c r="N46" s="173" t="s">
        <v>91</v>
      </c>
      <c r="O46" s="32" t="s">
        <v>25</v>
      </c>
      <c r="P46" s="95" t="s">
        <v>59</v>
      </c>
      <c r="Q46" s="73"/>
      <c r="R46" s="173" t="s">
        <v>9</v>
      </c>
      <c r="S46" s="32" t="s">
        <v>25</v>
      </c>
      <c r="T46" s="83" t="s">
        <v>59</v>
      </c>
      <c r="U46" s="33">
        <v>0</v>
      </c>
      <c r="V46" s="188"/>
    </row>
    <row r="47" spans="1:45" s="44" customFormat="1" ht="22.5" customHeight="1" thickBot="1">
      <c r="A47" s="179"/>
      <c r="B47" s="174"/>
      <c r="C47" s="34" t="s">
        <v>95</v>
      </c>
      <c r="D47" s="19">
        <v>2.8</v>
      </c>
      <c r="E47" s="74" t="s">
        <v>60</v>
      </c>
      <c r="F47" s="174"/>
      <c r="G47" s="34" t="s">
        <v>26</v>
      </c>
      <c r="H47" s="19" t="s">
        <v>59</v>
      </c>
      <c r="I47" s="74">
        <v>0</v>
      </c>
      <c r="J47" s="174"/>
      <c r="K47" s="34">
        <v>0</v>
      </c>
      <c r="L47" s="19">
        <v>0</v>
      </c>
      <c r="M47" s="74">
        <v>0</v>
      </c>
      <c r="N47" s="174"/>
      <c r="O47" s="34" t="s">
        <v>72</v>
      </c>
      <c r="P47" s="19">
        <v>2.8</v>
      </c>
      <c r="Q47" s="74" t="s">
        <v>60</v>
      </c>
      <c r="R47" s="174"/>
      <c r="S47" s="34" t="s">
        <v>26</v>
      </c>
      <c r="T47" s="19" t="s">
        <v>59</v>
      </c>
      <c r="U47" s="77">
        <v>0</v>
      </c>
      <c r="V47" s="188"/>
    </row>
    <row r="48" spans="1:45" s="44" customFormat="1" ht="22.5" customHeight="1" thickTop="1">
      <c r="A48" s="171" t="s">
        <v>27</v>
      </c>
      <c r="B48" s="209" t="s">
        <v>152</v>
      </c>
      <c r="C48" s="32" t="s">
        <v>195</v>
      </c>
      <c r="D48" s="20">
        <v>38</v>
      </c>
      <c r="E48" s="73" t="s">
        <v>60</v>
      </c>
      <c r="F48" s="165" t="s">
        <v>178</v>
      </c>
      <c r="G48" s="32" t="s">
        <v>79</v>
      </c>
      <c r="H48" s="25">
        <v>38</v>
      </c>
      <c r="I48" s="73" t="s">
        <v>60</v>
      </c>
      <c r="J48" s="165" t="s">
        <v>300</v>
      </c>
      <c r="K48" s="32" t="s">
        <v>25</v>
      </c>
      <c r="L48" s="20">
        <v>0</v>
      </c>
      <c r="M48" s="73" t="s">
        <v>59</v>
      </c>
      <c r="N48" s="165" t="s">
        <v>157</v>
      </c>
      <c r="O48" s="32" t="s">
        <v>44</v>
      </c>
      <c r="P48" s="20">
        <v>36</v>
      </c>
      <c r="Q48" s="73" t="s">
        <v>60</v>
      </c>
      <c r="R48" s="165" t="s">
        <v>158</v>
      </c>
      <c r="S48" s="32" t="s">
        <v>80</v>
      </c>
      <c r="T48" s="20">
        <v>28</v>
      </c>
      <c r="U48" s="33" t="s">
        <v>60</v>
      </c>
      <c r="V48" s="188"/>
    </row>
    <row r="49" spans="1:22" s="44" customFormat="1" ht="22.5" customHeight="1">
      <c r="A49" s="175"/>
      <c r="B49" s="210"/>
      <c r="C49" s="52" t="s">
        <v>52</v>
      </c>
      <c r="D49" s="21">
        <v>16</v>
      </c>
      <c r="E49" s="75" t="s">
        <v>60</v>
      </c>
      <c r="F49" s="166"/>
      <c r="G49" s="52" t="s">
        <v>67</v>
      </c>
      <c r="H49" s="21">
        <v>2</v>
      </c>
      <c r="I49" s="75" t="s">
        <v>68</v>
      </c>
      <c r="J49" s="166"/>
      <c r="K49" s="52" t="s">
        <v>201</v>
      </c>
      <c r="L49" s="21">
        <v>25</v>
      </c>
      <c r="M49" s="75" t="s">
        <v>60</v>
      </c>
      <c r="N49" s="166"/>
      <c r="O49" s="52" t="s">
        <v>96</v>
      </c>
      <c r="P49" s="21">
        <v>11</v>
      </c>
      <c r="Q49" s="75" t="s">
        <v>60</v>
      </c>
      <c r="R49" s="166"/>
      <c r="S49" s="52" t="s">
        <v>30</v>
      </c>
      <c r="T49" s="21">
        <v>10</v>
      </c>
      <c r="U49" s="78" t="s">
        <v>60</v>
      </c>
      <c r="V49" s="188"/>
    </row>
    <row r="50" spans="1:22" s="44" customFormat="1" ht="22.5" customHeight="1">
      <c r="A50" s="175"/>
      <c r="B50" s="210"/>
      <c r="C50" s="52" t="s">
        <v>78</v>
      </c>
      <c r="D50" s="21">
        <v>5.5</v>
      </c>
      <c r="E50" s="75" t="s">
        <v>60</v>
      </c>
      <c r="F50" s="166"/>
      <c r="G50" s="52" t="s">
        <v>136</v>
      </c>
      <c r="H50" s="22">
        <v>4</v>
      </c>
      <c r="I50" s="75" t="s">
        <v>61</v>
      </c>
      <c r="J50" s="166"/>
      <c r="K50" s="52" t="s">
        <v>78</v>
      </c>
      <c r="L50" s="21">
        <v>3.3</v>
      </c>
      <c r="M50" s="75" t="s">
        <v>60</v>
      </c>
      <c r="N50" s="166"/>
      <c r="O50" s="52" t="s">
        <v>30</v>
      </c>
      <c r="P50" s="21">
        <v>6.5</v>
      </c>
      <c r="Q50" s="75" t="s">
        <v>60</v>
      </c>
      <c r="R50" s="166"/>
      <c r="S50" s="52" t="s">
        <v>196</v>
      </c>
      <c r="T50" s="21">
        <v>300</v>
      </c>
      <c r="U50" s="78" t="s">
        <v>62</v>
      </c>
      <c r="V50" s="188"/>
    </row>
    <row r="51" spans="1:22" s="44" customFormat="1" ht="22.5" customHeight="1">
      <c r="A51" s="175"/>
      <c r="B51" s="210"/>
      <c r="C51" s="52" t="s">
        <v>28</v>
      </c>
      <c r="D51" s="21">
        <v>0</v>
      </c>
      <c r="E51" s="75" t="s">
        <v>28</v>
      </c>
      <c r="F51" s="166"/>
      <c r="G51" s="52" t="s">
        <v>30</v>
      </c>
      <c r="H51" s="21">
        <v>6</v>
      </c>
      <c r="I51" s="75" t="s">
        <v>60</v>
      </c>
      <c r="J51" s="166"/>
      <c r="K51" s="52" t="s">
        <v>129</v>
      </c>
      <c r="L51" s="21">
        <v>16</v>
      </c>
      <c r="M51" s="75" t="s">
        <v>60</v>
      </c>
      <c r="N51" s="166"/>
      <c r="O51" s="52" t="s">
        <v>138</v>
      </c>
      <c r="P51" s="21">
        <v>600</v>
      </c>
      <c r="Q51" s="75" t="s">
        <v>62</v>
      </c>
      <c r="R51" s="166"/>
      <c r="S51" s="52" t="s">
        <v>49</v>
      </c>
      <c r="T51" s="21">
        <v>5</v>
      </c>
      <c r="U51" s="78" t="s">
        <v>60</v>
      </c>
      <c r="V51" s="188"/>
    </row>
    <row r="52" spans="1:22" s="44" customFormat="1" ht="22.5" customHeight="1">
      <c r="A52" s="175"/>
      <c r="B52" s="210"/>
      <c r="C52" s="52" t="s">
        <v>28</v>
      </c>
      <c r="D52" s="21">
        <v>0</v>
      </c>
      <c r="E52" s="75" t="s">
        <v>28</v>
      </c>
      <c r="F52" s="166"/>
      <c r="G52" s="52" t="s">
        <v>46</v>
      </c>
      <c r="H52" s="21">
        <v>0.3</v>
      </c>
      <c r="I52" s="75" t="s">
        <v>60</v>
      </c>
      <c r="J52" s="166"/>
      <c r="K52" s="52" t="s">
        <v>30</v>
      </c>
      <c r="L52" s="21">
        <v>5</v>
      </c>
      <c r="M52" s="75" t="s">
        <v>60</v>
      </c>
      <c r="N52" s="166"/>
      <c r="O52" s="52" t="s">
        <v>47</v>
      </c>
      <c r="P52" s="21">
        <v>0.3</v>
      </c>
      <c r="Q52" s="75" t="s">
        <v>60</v>
      </c>
      <c r="R52" s="166"/>
      <c r="S52" s="52" t="s">
        <v>78</v>
      </c>
      <c r="T52" s="21">
        <v>3</v>
      </c>
      <c r="U52" s="78" t="s">
        <v>60</v>
      </c>
      <c r="V52" s="188"/>
    </row>
    <row r="53" spans="1:22" s="44" customFormat="1" ht="22.5" customHeight="1">
      <c r="A53" s="175"/>
      <c r="B53" s="210"/>
      <c r="C53" s="52" t="s">
        <v>28</v>
      </c>
      <c r="D53" s="21">
        <v>0</v>
      </c>
      <c r="E53" s="75" t="s">
        <v>28</v>
      </c>
      <c r="F53" s="166"/>
      <c r="G53" s="52" t="s">
        <v>248</v>
      </c>
      <c r="H53" s="21" t="s">
        <v>59</v>
      </c>
      <c r="I53" s="75" t="s">
        <v>28</v>
      </c>
      <c r="J53" s="166"/>
      <c r="K53" s="52" t="s">
        <v>132</v>
      </c>
      <c r="L53" s="21">
        <v>1</v>
      </c>
      <c r="M53" s="75" t="s">
        <v>120</v>
      </c>
      <c r="N53" s="166"/>
      <c r="O53" s="52" t="s">
        <v>198</v>
      </c>
      <c r="P53" s="21">
        <v>200</v>
      </c>
      <c r="Q53" s="75" t="s">
        <v>62</v>
      </c>
      <c r="R53" s="166"/>
      <c r="S53" s="52" t="s">
        <v>71</v>
      </c>
      <c r="T53" s="21">
        <v>0.3</v>
      </c>
      <c r="U53" s="78" t="s">
        <v>60</v>
      </c>
      <c r="V53" s="188"/>
    </row>
    <row r="54" spans="1:22" s="44" customFormat="1" ht="22.5" customHeight="1">
      <c r="A54" s="175"/>
      <c r="B54" s="210"/>
      <c r="C54" s="52" t="s">
        <v>28</v>
      </c>
      <c r="D54" s="21">
        <v>0</v>
      </c>
      <c r="E54" s="75" t="s">
        <v>28</v>
      </c>
      <c r="F54" s="166"/>
      <c r="G54" s="52" t="s">
        <v>28</v>
      </c>
      <c r="H54" s="21">
        <v>0</v>
      </c>
      <c r="I54" s="75" t="s">
        <v>28</v>
      </c>
      <c r="J54" s="166"/>
      <c r="K54" s="52" t="s">
        <v>104</v>
      </c>
      <c r="L54" s="21">
        <v>1</v>
      </c>
      <c r="M54" s="75" t="s">
        <v>363</v>
      </c>
      <c r="N54" s="166"/>
      <c r="O54" s="52" t="s">
        <v>28</v>
      </c>
      <c r="P54" s="21">
        <v>0</v>
      </c>
      <c r="Q54" s="75" t="s">
        <v>28</v>
      </c>
      <c r="R54" s="166"/>
      <c r="S54" s="52" t="s">
        <v>199</v>
      </c>
      <c r="T54" s="21">
        <v>0</v>
      </c>
      <c r="U54" s="78" t="s">
        <v>28</v>
      </c>
      <c r="V54" s="188"/>
    </row>
    <row r="55" spans="1:22" s="44" customFormat="1" ht="22.5" customHeight="1" thickBot="1">
      <c r="A55" s="172"/>
      <c r="B55" s="211"/>
      <c r="C55" s="34" t="s">
        <v>83</v>
      </c>
      <c r="D55" s="19">
        <v>0.3</v>
      </c>
      <c r="E55" s="76" t="s">
        <v>60</v>
      </c>
      <c r="F55" s="167"/>
      <c r="G55" s="34" t="s">
        <v>131</v>
      </c>
      <c r="H55" s="19">
        <v>0.2</v>
      </c>
      <c r="I55" s="76" t="s">
        <v>60</v>
      </c>
      <c r="J55" s="167"/>
      <c r="K55" s="34" t="s">
        <v>366</v>
      </c>
      <c r="L55" s="19">
        <v>1</v>
      </c>
      <c r="M55" s="76" t="s">
        <v>367</v>
      </c>
      <c r="N55" s="167"/>
      <c r="O55" s="34" t="s">
        <v>102</v>
      </c>
      <c r="P55" s="19">
        <v>0.3</v>
      </c>
      <c r="Q55" s="76" t="s">
        <v>60</v>
      </c>
      <c r="R55" s="167"/>
      <c r="S55" s="34" t="s">
        <v>84</v>
      </c>
      <c r="T55" s="19">
        <v>0.5</v>
      </c>
      <c r="U55" s="35" t="s">
        <v>60</v>
      </c>
      <c r="V55" s="188"/>
    </row>
    <row r="56" spans="1:22" s="44" customFormat="1" ht="22.5" customHeight="1" thickTop="1">
      <c r="A56" s="171" t="s">
        <v>31</v>
      </c>
      <c r="B56" s="212" t="s">
        <v>298</v>
      </c>
      <c r="C56" s="116" t="s">
        <v>29</v>
      </c>
      <c r="D56" s="20">
        <v>3</v>
      </c>
      <c r="E56" s="73" t="s">
        <v>60</v>
      </c>
      <c r="F56" s="176" t="s">
        <v>153</v>
      </c>
      <c r="G56" s="116" t="s">
        <v>86</v>
      </c>
      <c r="H56" s="20">
        <v>8</v>
      </c>
      <c r="I56" s="73" t="s">
        <v>60</v>
      </c>
      <c r="J56" s="176" t="s">
        <v>156</v>
      </c>
      <c r="K56" s="116" t="s">
        <v>52</v>
      </c>
      <c r="L56" s="20">
        <v>22</v>
      </c>
      <c r="M56" s="73" t="s">
        <v>60</v>
      </c>
      <c r="N56" s="176" t="s">
        <v>142</v>
      </c>
      <c r="O56" s="116" t="s">
        <v>54</v>
      </c>
      <c r="P56" s="20">
        <v>39</v>
      </c>
      <c r="Q56" s="73" t="s">
        <v>60</v>
      </c>
      <c r="R56" s="176" t="s">
        <v>159</v>
      </c>
      <c r="S56" s="116" t="s">
        <v>33</v>
      </c>
      <c r="T56" s="20">
        <v>26.7</v>
      </c>
      <c r="U56" s="33" t="s">
        <v>60</v>
      </c>
      <c r="V56" s="188"/>
    </row>
    <row r="57" spans="1:22" s="44" customFormat="1" ht="22.5" customHeight="1">
      <c r="A57" s="175"/>
      <c r="B57" s="213"/>
      <c r="C57" s="119" t="s">
        <v>45</v>
      </c>
      <c r="D57" s="21">
        <v>19</v>
      </c>
      <c r="E57" s="74" t="s">
        <v>60</v>
      </c>
      <c r="F57" s="177"/>
      <c r="G57" s="119" t="s">
        <v>49</v>
      </c>
      <c r="H57" s="21">
        <v>2.8</v>
      </c>
      <c r="I57" s="74" t="s">
        <v>60</v>
      </c>
      <c r="J57" s="177"/>
      <c r="K57" s="119" t="s">
        <v>200</v>
      </c>
      <c r="L57" s="21">
        <v>12</v>
      </c>
      <c r="M57" s="74" t="s">
        <v>60</v>
      </c>
      <c r="N57" s="177"/>
      <c r="O57" s="119" t="s">
        <v>34</v>
      </c>
      <c r="P57" s="21">
        <v>3</v>
      </c>
      <c r="Q57" s="74" t="s">
        <v>60</v>
      </c>
      <c r="R57" s="177"/>
      <c r="S57" s="119" t="s">
        <v>202</v>
      </c>
      <c r="T57" s="21">
        <v>18</v>
      </c>
      <c r="U57" s="77" t="s">
        <v>60</v>
      </c>
      <c r="V57" s="188"/>
    </row>
    <row r="58" spans="1:22" s="44" customFormat="1" ht="22.5" customHeight="1">
      <c r="A58" s="175"/>
      <c r="B58" s="213"/>
      <c r="C58" s="119" t="s">
        <v>32</v>
      </c>
      <c r="D58" s="21">
        <v>19</v>
      </c>
      <c r="E58" s="75" t="s">
        <v>60</v>
      </c>
      <c r="F58" s="177"/>
      <c r="G58" s="119" t="s">
        <v>54</v>
      </c>
      <c r="H58" s="21">
        <v>5.5</v>
      </c>
      <c r="I58" s="75" t="s">
        <v>60</v>
      </c>
      <c r="J58" s="177"/>
      <c r="K58" s="119" t="s">
        <v>87</v>
      </c>
      <c r="L58" s="21">
        <v>8</v>
      </c>
      <c r="M58" s="75" t="s">
        <v>60</v>
      </c>
      <c r="N58" s="177"/>
      <c r="O58" s="119" t="s">
        <v>78</v>
      </c>
      <c r="P58" s="21">
        <v>3</v>
      </c>
      <c r="Q58" s="75" t="s">
        <v>60</v>
      </c>
      <c r="R58" s="177"/>
      <c r="S58" s="119" t="s">
        <v>203</v>
      </c>
      <c r="T58" s="21">
        <v>0</v>
      </c>
      <c r="U58" s="78">
        <v>0</v>
      </c>
      <c r="V58" s="188"/>
    </row>
    <row r="59" spans="1:22" s="44" customFormat="1" ht="22.5" customHeight="1">
      <c r="A59" s="175"/>
      <c r="B59" s="213"/>
      <c r="C59" s="54" t="s">
        <v>47</v>
      </c>
      <c r="D59" s="21">
        <v>0.3</v>
      </c>
      <c r="E59" s="75" t="s">
        <v>60</v>
      </c>
      <c r="F59" s="177"/>
      <c r="G59" s="54" t="s">
        <v>78</v>
      </c>
      <c r="H59" s="21">
        <v>2.8</v>
      </c>
      <c r="I59" s="75" t="s">
        <v>60</v>
      </c>
      <c r="J59" s="177"/>
      <c r="K59" s="54" t="s">
        <v>94</v>
      </c>
      <c r="L59" s="21">
        <v>6</v>
      </c>
      <c r="M59" s="75" t="s">
        <v>60</v>
      </c>
      <c r="N59" s="177"/>
      <c r="O59" s="54" t="s">
        <v>51</v>
      </c>
      <c r="P59" s="21">
        <v>0.6</v>
      </c>
      <c r="Q59" s="75" t="s">
        <v>60</v>
      </c>
      <c r="R59" s="177"/>
      <c r="S59" s="54">
        <v>0</v>
      </c>
      <c r="T59" s="21">
        <v>0</v>
      </c>
      <c r="U59" s="78">
        <v>0</v>
      </c>
      <c r="V59" s="188"/>
    </row>
    <row r="60" spans="1:22" s="44" customFormat="1" ht="22.5" customHeight="1">
      <c r="A60" s="175"/>
      <c r="B60" s="213"/>
      <c r="C60" s="54" t="s">
        <v>78</v>
      </c>
      <c r="D60" s="21">
        <v>3</v>
      </c>
      <c r="E60" s="75" t="s">
        <v>60</v>
      </c>
      <c r="F60" s="177"/>
      <c r="G60" s="54" t="s">
        <v>51</v>
      </c>
      <c r="H60" s="21">
        <v>0.6</v>
      </c>
      <c r="I60" s="75" t="s">
        <v>60</v>
      </c>
      <c r="J60" s="177"/>
      <c r="K60" s="54" t="s">
        <v>204</v>
      </c>
      <c r="L60" s="21">
        <v>3</v>
      </c>
      <c r="M60" s="75" t="s">
        <v>205</v>
      </c>
      <c r="N60" s="177"/>
      <c r="O60" s="54" t="s">
        <v>53</v>
      </c>
      <c r="P60" s="21">
        <v>300</v>
      </c>
      <c r="Q60" s="75" t="s">
        <v>62</v>
      </c>
      <c r="R60" s="177"/>
      <c r="S60" s="54" t="s">
        <v>28</v>
      </c>
      <c r="T60" s="21">
        <v>0</v>
      </c>
      <c r="U60" s="78" t="s">
        <v>28</v>
      </c>
      <c r="V60" s="188"/>
    </row>
    <row r="61" spans="1:22" s="44" customFormat="1" ht="22.5" customHeight="1">
      <c r="A61" s="175"/>
      <c r="B61" s="213"/>
      <c r="C61" s="54" t="s">
        <v>28</v>
      </c>
      <c r="D61" s="21">
        <v>0</v>
      </c>
      <c r="E61" s="75" t="s">
        <v>28</v>
      </c>
      <c r="F61" s="177"/>
      <c r="G61" s="54" t="s">
        <v>206</v>
      </c>
      <c r="H61" s="21" t="s">
        <v>59</v>
      </c>
      <c r="I61" s="75" t="s">
        <v>28</v>
      </c>
      <c r="J61" s="177"/>
      <c r="K61" s="54" t="s">
        <v>28</v>
      </c>
      <c r="L61" s="21">
        <v>0</v>
      </c>
      <c r="M61" s="75" t="s">
        <v>28</v>
      </c>
      <c r="N61" s="177"/>
      <c r="O61" s="54" t="s">
        <v>28</v>
      </c>
      <c r="P61" s="21">
        <v>0</v>
      </c>
      <c r="Q61" s="75" t="s">
        <v>28</v>
      </c>
      <c r="R61" s="177"/>
      <c r="S61" s="54">
        <v>0</v>
      </c>
      <c r="T61" s="21">
        <v>0</v>
      </c>
      <c r="U61" s="78" t="s">
        <v>28</v>
      </c>
      <c r="V61" s="188"/>
    </row>
    <row r="62" spans="1:22" s="44" customFormat="1" ht="22.5" customHeight="1">
      <c r="A62" s="175"/>
      <c r="B62" s="213"/>
      <c r="C62" s="54" t="s">
        <v>28</v>
      </c>
      <c r="D62" s="21">
        <v>0</v>
      </c>
      <c r="E62" s="75" t="s">
        <v>28</v>
      </c>
      <c r="F62" s="177"/>
      <c r="G62" s="54" t="s">
        <v>28</v>
      </c>
      <c r="H62" s="21">
        <v>0</v>
      </c>
      <c r="I62" s="75" t="s">
        <v>28</v>
      </c>
      <c r="J62" s="177"/>
      <c r="K62" s="54" t="s">
        <v>28</v>
      </c>
      <c r="L62" s="21">
        <v>0</v>
      </c>
      <c r="M62" s="75" t="s">
        <v>28</v>
      </c>
      <c r="N62" s="177"/>
      <c r="O62" s="54" t="s">
        <v>28</v>
      </c>
      <c r="P62" s="21">
        <v>0</v>
      </c>
      <c r="Q62" s="75" t="s">
        <v>28</v>
      </c>
      <c r="R62" s="177"/>
      <c r="S62" s="54" t="s">
        <v>329</v>
      </c>
      <c r="T62" s="21">
        <v>0</v>
      </c>
      <c r="U62" s="78" t="s">
        <v>28</v>
      </c>
      <c r="V62" s="188"/>
    </row>
    <row r="63" spans="1:22" s="44" customFormat="1" ht="22.5" customHeight="1" thickBot="1">
      <c r="A63" s="172"/>
      <c r="B63" s="214"/>
      <c r="C63" s="34" t="s">
        <v>28</v>
      </c>
      <c r="D63" s="19">
        <v>0</v>
      </c>
      <c r="E63" s="76" t="s">
        <v>28</v>
      </c>
      <c r="F63" s="178"/>
      <c r="G63" s="34" t="s">
        <v>125</v>
      </c>
      <c r="H63" s="19">
        <v>50</v>
      </c>
      <c r="I63" s="76" t="s">
        <v>62</v>
      </c>
      <c r="J63" s="178"/>
      <c r="K63" s="34" t="s">
        <v>128</v>
      </c>
      <c r="L63" s="19">
        <v>0.3</v>
      </c>
      <c r="M63" s="76" t="s">
        <v>60</v>
      </c>
      <c r="N63" s="178"/>
      <c r="O63" s="34">
        <v>0</v>
      </c>
      <c r="P63" s="19">
        <v>0</v>
      </c>
      <c r="Q63" s="76">
        <v>0</v>
      </c>
      <c r="R63" s="178"/>
      <c r="S63" s="34" t="s">
        <v>330</v>
      </c>
      <c r="T63" s="19">
        <v>0.4</v>
      </c>
      <c r="U63" s="35" t="s">
        <v>60</v>
      </c>
      <c r="V63" s="188"/>
    </row>
    <row r="64" spans="1:22" s="44" customFormat="1" ht="22.5" customHeight="1" thickTop="1">
      <c r="A64" s="171" t="s">
        <v>35</v>
      </c>
      <c r="B64" s="173" t="s">
        <v>10</v>
      </c>
      <c r="C64" s="32" t="s">
        <v>36</v>
      </c>
      <c r="D64" s="20">
        <v>35</v>
      </c>
      <c r="E64" s="73" t="s">
        <v>60</v>
      </c>
      <c r="F64" s="173" t="s">
        <v>10</v>
      </c>
      <c r="G64" s="32" t="s">
        <v>36</v>
      </c>
      <c r="H64" s="20">
        <v>35</v>
      </c>
      <c r="I64" s="73" t="s">
        <v>63</v>
      </c>
      <c r="J64" s="173" t="s">
        <v>10</v>
      </c>
      <c r="K64" s="32" t="s">
        <v>36</v>
      </c>
      <c r="L64" s="20">
        <v>35</v>
      </c>
      <c r="M64" s="73" t="s">
        <v>63</v>
      </c>
      <c r="N64" s="173" t="s">
        <v>10</v>
      </c>
      <c r="O64" s="32" t="s">
        <v>36</v>
      </c>
      <c r="P64" s="20">
        <v>35</v>
      </c>
      <c r="Q64" s="73" t="s">
        <v>60</v>
      </c>
      <c r="R64" s="173" t="s">
        <v>10</v>
      </c>
      <c r="S64" s="32" t="s">
        <v>36</v>
      </c>
      <c r="T64" s="20">
        <v>35</v>
      </c>
      <c r="U64" s="33" t="s">
        <v>63</v>
      </c>
      <c r="V64" s="188"/>
    </row>
    <row r="65" spans="1:22" s="44" customFormat="1" ht="22.5" customHeight="1" thickBot="1">
      <c r="A65" s="172"/>
      <c r="B65" s="174"/>
      <c r="C65" s="56" t="s">
        <v>37</v>
      </c>
      <c r="D65" s="19">
        <v>0.2</v>
      </c>
      <c r="E65" s="76" t="s">
        <v>60</v>
      </c>
      <c r="F65" s="174"/>
      <c r="G65" s="56" t="s">
        <v>37</v>
      </c>
      <c r="H65" s="19">
        <v>0.2</v>
      </c>
      <c r="I65" s="76" t="s">
        <v>60</v>
      </c>
      <c r="J65" s="174"/>
      <c r="K65" s="56" t="s">
        <v>37</v>
      </c>
      <c r="L65" s="19">
        <v>0.2</v>
      </c>
      <c r="M65" s="76" t="s">
        <v>60</v>
      </c>
      <c r="N65" s="174"/>
      <c r="O65" s="56" t="s">
        <v>37</v>
      </c>
      <c r="P65" s="19">
        <v>0.2</v>
      </c>
      <c r="Q65" s="76" t="s">
        <v>60</v>
      </c>
      <c r="R65" s="174"/>
      <c r="S65" s="56" t="s">
        <v>37</v>
      </c>
      <c r="T65" s="19">
        <v>0.2</v>
      </c>
      <c r="U65" s="35" t="s">
        <v>60</v>
      </c>
      <c r="V65" s="188"/>
    </row>
    <row r="66" spans="1:22" s="44" customFormat="1" ht="22.5" customHeight="1" thickTop="1">
      <c r="A66" s="162" t="s">
        <v>38</v>
      </c>
      <c r="B66" s="209" t="s">
        <v>154</v>
      </c>
      <c r="C66" s="116" t="s">
        <v>122</v>
      </c>
      <c r="D66" s="20">
        <v>400</v>
      </c>
      <c r="E66" s="73" t="s">
        <v>62</v>
      </c>
      <c r="F66" s="165" t="s">
        <v>155</v>
      </c>
      <c r="G66" s="116" t="s">
        <v>48</v>
      </c>
      <c r="H66" s="20">
        <v>20</v>
      </c>
      <c r="I66" s="73" t="s">
        <v>60</v>
      </c>
      <c r="J66" s="165" t="s">
        <v>301</v>
      </c>
      <c r="K66" s="116" t="s">
        <v>45</v>
      </c>
      <c r="L66" s="20">
        <v>14</v>
      </c>
      <c r="M66" s="73" t="s">
        <v>60</v>
      </c>
      <c r="N66" s="165" t="s">
        <v>98</v>
      </c>
      <c r="O66" s="116" t="s">
        <v>67</v>
      </c>
      <c r="P66" s="20">
        <v>4</v>
      </c>
      <c r="Q66" s="73" t="s">
        <v>68</v>
      </c>
      <c r="R66" s="165" t="s">
        <v>114</v>
      </c>
      <c r="S66" s="116" t="s">
        <v>113</v>
      </c>
      <c r="T66" s="20">
        <v>8</v>
      </c>
      <c r="U66" s="33" t="s">
        <v>60</v>
      </c>
      <c r="V66" s="188"/>
    </row>
    <row r="67" spans="1:22" s="44" customFormat="1" ht="22.5" customHeight="1">
      <c r="A67" s="163"/>
      <c r="B67" s="210"/>
      <c r="C67" s="119" t="s">
        <v>37</v>
      </c>
      <c r="D67" s="21">
        <v>0.2</v>
      </c>
      <c r="E67" s="75" t="s">
        <v>60</v>
      </c>
      <c r="F67" s="166"/>
      <c r="G67" s="119" t="s">
        <v>37</v>
      </c>
      <c r="H67" s="21">
        <v>0.2</v>
      </c>
      <c r="I67" s="75" t="s">
        <v>60</v>
      </c>
      <c r="J67" s="166"/>
      <c r="K67" s="119" t="s">
        <v>78</v>
      </c>
      <c r="L67" s="21">
        <v>1.2</v>
      </c>
      <c r="M67" s="75" t="s">
        <v>60</v>
      </c>
      <c r="N67" s="166"/>
      <c r="O67" s="119" t="s">
        <v>103</v>
      </c>
      <c r="P67" s="21">
        <v>3</v>
      </c>
      <c r="Q67" s="75" t="s">
        <v>60</v>
      </c>
      <c r="R67" s="166"/>
      <c r="S67" s="119" t="s">
        <v>72</v>
      </c>
      <c r="T67" s="21">
        <v>3</v>
      </c>
      <c r="U67" s="78" t="s">
        <v>60</v>
      </c>
      <c r="V67" s="188"/>
    </row>
    <row r="68" spans="1:22" s="44" customFormat="1" ht="22.5" customHeight="1">
      <c r="A68" s="163"/>
      <c r="B68" s="210"/>
      <c r="C68" s="119" t="s">
        <v>33</v>
      </c>
      <c r="D68" s="21">
        <v>3</v>
      </c>
      <c r="E68" s="75" t="s">
        <v>60</v>
      </c>
      <c r="F68" s="166"/>
      <c r="G68" s="119" t="s">
        <v>39</v>
      </c>
      <c r="H68" s="21">
        <v>2</v>
      </c>
      <c r="I68" s="75" t="s">
        <v>60</v>
      </c>
      <c r="J68" s="166"/>
      <c r="K68" s="119" t="s">
        <v>69</v>
      </c>
      <c r="L68" s="21">
        <v>3</v>
      </c>
      <c r="M68" s="75" t="s">
        <v>60</v>
      </c>
      <c r="N68" s="166"/>
      <c r="O68" s="119" t="s">
        <v>100</v>
      </c>
      <c r="P68" s="21">
        <v>300</v>
      </c>
      <c r="Q68" s="75" t="s">
        <v>62</v>
      </c>
      <c r="R68" s="166"/>
      <c r="S68" s="119" t="s">
        <v>194</v>
      </c>
      <c r="T68" s="21" t="s">
        <v>59</v>
      </c>
      <c r="U68" s="78">
        <v>0</v>
      </c>
      <c r="V68" s="188"/>
    </row>
    <row r="69" spans="1:22" s="44" customFormat="1" ht="22.5" customHeight="1">
      <c r="A69" s="163"/>
      <c r="B69" s="210"/>
      <c r="C69" s="119" t="s">
        <v>39</v>
      </c>
      <c r="D69" s="21">
        <v>2</v>
      </c>
      <c r="E69" s="75" t="s">
        <v>60</v>
      </c>
      <c r="F69" s="166"/>
      <c r="G69" s="119" t="s">
        <v>28</v>
      </c>
      <c r="H69" s="21">
        <v>0</v>
      </c>
      <c r="I69" s="75" t="s">
        <v>28</v>
      </c>
      <c r="J69" s="166"/>
      <c r="K69" s="119" t="s">
        <v>30</v>
      </c>
      <c r="L69" s="21">
        <v>2</v>
      </c>
      <c r="M69" s="75" t="s">
        <v>60</v>
      </c>
      <c r="N69" s="166"/>
      <c r="O69" s="119" t="s">
        <v>47</v>
      </c>
      <c r="P69" s="21">
        <v>0.2</v>
      </c>
      <c r="Q69" s="75" t="s">
        <v>60</v>
      </c>
      <c r="R69" s="166"/>
      <c r="S69" s="119" t="s">
        <v>28</v>
      </c>
      <c r="T69" s="21">
        <v>0</v>
      </c>
      <c r="U69" s="78" t="s">
        <v>28</v>
      </c>
      <c r="V69" s="188"/>
    </row>
    <row r="70" spans="1:22" s="44" customFormat="1" ht="22.5" customHeight="1">
      <c r="A70" s="163"/>
      <c r="B70" s="210"/>
      <c r="C70" s="119">
        <v>0</v>
      </c>
      <c r="D70" s="21">
        <v>0</v>
      </c>
      <c r="E70" s="75">
        <v>0</v>
      </c>
      <c r="F70" s="166"/>
      <c r="G70" s="119" t="s">
        <v>28</v>
      </c>
      <c r="H70" s="21">
        <v>0</v>
      </c>
      <c r="I70" s="75" t="s">
        <v>28</v>
      </c>
      <c r="J70" s="166"/>
      <c r="K70" s="119" t="s">
        <v>39</v>
      </c>
      <c r="L70" s="21">
        <v>2</v>
      </c>
      <c r="M70" s="75" t="s">
        <v>60</v>
      </c>
      <c r="N70" s="166"/>
      <c r="O70" s="119" t="s">
        <v>28</v>
      </c>
      <c r="P70" s="21">
        <v>0</v>
      </c>
      <c r="Q70" s="75" t="s">
        <v>28</v>
      </c>
      <c r="R70" s="166"/>
      <c r="S70" s="119" t="s">
        <v>28</v>
      </c>
      <c r="T70" s="21">
        <v>0</v>
      </c>
      <c r="U70" s="78" t="s">
        <v>28</v>
      </c>
      <c r="V70" s="188"/>
    </row>
    <row r="71" spans="1:22" s="44" customFormat="1" ht="22.5" customHeight="1">
      <c r="A71" s="163"/>
      <c r="B71" s="210"/>
      <c r="C71" s="119" t="s">
        <v>28</v>
      </c>
      <c r="D71" s="21">
        <v>0</v>
      </c>
      <c r="E71" s="75" t="s">
        <v>28</v>
      </c>
      <c r="F71" s="166"/>
      <c r="G71" s="119" t="s">
        <v>28</v>
      </c>
      <c r="H71" s="21">
        <v>0</v>
      </c>
      <c r="I71" s="75" t="s">
        <v>28</v>
      </c>
      <c r="J71" s="166"/>
      <c r="K71" s="119" t="s">
        <v>28</v>
      </c>
      <c r="L71" s="21">
        <v>0</v>
      </c>
      <c r="M71" s="75" t="s">
        <v>28</v>
      </c>
      <c r="N71" s="166"/>
      <c r="O71" s="119" t="s">
        <v>28</v>
      </c>
      <c r="P71" s="21">
        <v>0</v>
      </c>
      <c r="Q71" s="75" t="s">
        <v>28</v>
      </c>
      <c r="R71" s="166"/>
      <c r="S71" s="119" t="s">
        <v>28</v>
      </c>
      <c r="T71" s="21">
        <v>0</v>
      </c>
      <c r="U71" s="78" t="s">
        <v>28</v>
      </c>
      <c r="V71" s="188"/>
    </row>
    <row r="72" spans="1:22" s="44" customFormat="1" ht="22.5" customHeight="1">
      <c r="A72" s="163"/>
      <c r="B72" s="210"/>
      <c r="C72" s="119" t="s">
        <v>207</v>
      </c>
      <c r="D72" s="21">
        <v>0</v>
      </c>
      <c r="E72" s="75" t="s">
        <v>28</v>
      </c>
      <c r="F72" s="166"/>
      <c r="G72" s="119" t="s">
        <v>208</v>
      </c>
      <c r="H72" s="21">
        <v>0</v>
      </c>
      <c r="I72" s="75" t="s">
        <v>28</v>
      </c>
      <c r="J72" s="166"/>
      <c r="K72" s="119" t="s">
        <v>28</v>
      </c>
      <c r="L72" s="21">
        <v>0</v>
      </c>
      <c r="M72" s="75" t="s">
        <v>28</v>
      </c>
      <c r="N72" s="166"/>
      <c r="O72" s="119" t="s">
        <v>28</v>
      </c>
      <c r="P72" s="21">
        <v>0</v>
      </c>
      <c r="Q72" s="75" t="s">
        <v>28</v>
      </c>
      <c r="R72" s="166"/>
      <c r="S72" s="119" t="s">
        <v>28</v>
      </c>
      <c r="T72" s="21">
        <v>0</v>
      </c>
      <c r="U72" s="78" t="s">
        <v>28</v>
      </c>
      <c r="V72" s="188"/>
    </row>
    <row r="73" spans="1:22" s="44" customFormat="1" ht="22.5" customHeight="1" thickBot="1">
      <c r="A73" s="164"/>
      <c r="B73" s="211"/>
      <c r="C73" s="34" t="s">
        <v>119</v>
      </c>
      <c r="D73" s="19">
        <v>2</v>
      </c>
      <c r="E73" s="76" t="s">
        <v>120</v>
      </c>
      <c r="F73" s="167"/>
      <c r="G73" s="34" t="s">
        <v>126</v>
      </c>
      <c r="H73" s="19">
        <v>0.1</v>
      </c>
      <c r="I73" s="76" t="s">
        <v>60</v>
      </c>
      <c r="J73" s="167"/>
      <c r="K73" s="34" t="s">
        <v>28</v>
      </c>
      <c r="L73" s="19">
        <v>0</v>
      </c>
      <c r="M73" s="76" t="s">
        <v>28</v>
      </c>
      <c r="N73" s="167"/>
      <c r="O73" s="34" t="s">
        <v>28</v>
      </c>
      <c r="P73" s="19">
        <v>0</v>
      </c>
      <c r="Q73" s="76" t="s">
        <v>28</v>
      </c>
      <c r="R73" s="167"/>
      <c r="S73" s="34" t="s">
        <v>28</v>
      </c>
      <c r="T73" s="19">
        <v>0</v>
      </c>
      <c r="U73" s="35" t="s">
        <v>28</v>
      </c>
      <c r="V73" s="188"/>
    </row>
    <row r="74" spans="1:22" s="44" customFormat="1" ht="22.5" customHeight="1" thickTop="1">
      <c r="A74" s="158" t="s">
        <v>40</v>
      </c>
      <c r="B74" s="160" t="s">
        <v>13</v>
      </c>
      <c r="C74" s="32" t="s">
        <v>55</v>
      </c>
      <c r="D74" s="20">
        <v>523</v>
      </c>
      <c r="E74" s="73" t="s">
        <v>70</v>
      </c>
      <c r="F74" s="160" t="s">
        <v>15</v>
      </c>
      <c r="G74" s="32" t="s">
        <v>15</v>
      </c>
      <c r="H74" s="20">
        <v>556</v>
      </c>
      <c r="I74" s="73" t="s">
        <v>56</v>
      </c>
      <c r="J74" s="160" t="s">
        <v>28</v>
      </c>
      <c r="K74" s="32" t="s">
        <v>28</v>
      </c>
      <c r="L74" s="20">
        <v>0</v>
      </c>
      <c r="M74" s="73" t="s">
        <v>28</v>
      </c>
      <c r="N74" s="160" t="s">
        <v>15</v>
      </c>
      <c r="O74" s="32" t="s">
        <v>15</v>
      </c>
      <c r="P74" s="20">
        <v>556</v>
      </c>
      <c r="Q74" s="73" t="s">
        <v>56</v>
      </c>
      <c r="R74" s="160" t="s">
        <v>28</v>
      </c>
      <c r="S74" s="32" t="s">
        <v>28</v>
      </c>
      <c r="T74" s="20">
        <v>0</v>
      </c>
      <c r="U74" s="33">
        <v>0</v>
      </c>
      <c r="V74" s="188"/>
    </row>
    <row r="75" spans="1:22" s="44" customFormat="1" ht="22.5" customHeight="1" thickBot="1">
      <c r="A75" s="159"/>
      <c r="B75" s="161"/>
      <c r="C75" s="34" t="s">
        <v>77</v>
      </c>
      <c r="D75" s="19">
        <v>31</v>
      </c>
      <c r="E75" s="76" t="s">
        <v>70</v>
      </c>
      <c r="F75" s="161"/>
      <c r="G75" s="34" t="s">
        <v>28</v>
      </c>
      <c r="H75" s="19">
        <v>0</v>
      </c>
      <c r="I75" s="76">
        <v>0</v>
      </c>
      <c r="J75" s="161"/>
      <c r="K75" s="34" t="s">
        <v>28</v>
      </c>
      <c r="L75" s="19">
        <v>0</v>
      </c>
      <c r="M75" s="76" t="s">
        <v>28</v>
      </c>
      <c r="N75" s="161"/>
      <c r="O75" s="34" t="s">
        <v>28</v>
      </c>
      <c r="P75" s="19">
        <v>0</v>
      </c>
      <c r="Q75" s="76">
        <v>0</v>
      </c>
      <c r="R75" s="161"/>
      <c r="S75" s="34" t="s">
        <v>28</v>
      </c>
      <c r="T75" s="19">
        <v>0</v>
      </c>
      <c r="U75" s="35">
        <v>0</v>
      </c>
      <c r="V75" s="188"/>
    </row>
    <row r="76" spans="1:22" s="59" customFormat="1" ht="22.5" customHeight="1" thickTop="1">
      <c r="A76" s="151" t="s">
        <v>65</v>
      </c>
      <c r="B76" s="153" t="s">
        <v>307</v>
      </c>
      <c r="C76" s="154"/>
      <c r="D76" s="154"/>
      <c r="E76" s="155"/>
      <c r="F76" s="153" t="s">
        <v>42</v>
      </c>
      <c r="G76" s="154"/>
      <c r="H76" s="154"/>
      <c r="I76" s="154"/>
      <c r="J76" s="153" t="s">
        <v>307</v>
      </c>
      <c r="K76" s="154"/>
      <c r="L76" s="154"/>
      <c r="M76" s="154"/>
      <c r="N76" s="153" t="s">
        <v>307</v>
      </c>
      <c r="O76" s="154"/>
      <c r="P76" s="154"/>
      <c r="Q76" s="154"/>
      <c r="R76" s="153" t="s">
        <v>307</v>
      </c>
      <c r="S76" s="154"/>
      <c r="T76" s="154"/>
      <c r="U76" s="155"/>
    </row>
    <row r="77" spans="1:22" s="59" customFormat="1" ht="22.5" customHeight="1" thickBot="1">
      <c r="A77" s="152"/>
      <c r="B77" s="146" t="s">
        <v>331</v>
      </c>
      <c r="C77" s="147"/>
      <c r="D77" s="147"/>
      <c r="E77" s="148"/>
      <c r="F77" s="146" t="s">
        <v>408</v>
      </c>
      <c r="G77" s="147"/>
      <c r="H77" s="147"/>
      <c r="I77" s="147"/>
      <c r="J77" s="146" t="s">
        <v>332</v>
      </c>
      <c r="K77" s="147"/>
      <c r="L77" s="147"/>
      <c r="M77" s="147"/>
      <c r="N77" s="146" t="s">
        <v>209</v>
      </c>
      <c r="O77" s="147"/>
      <c r="P77" s="147"/>
      <c r="Q77" s="147"/>
      <c r="R77" s="146" t="s">
        <v>210</v>
      </c>
      <c r="S77" s="147"/>
      <c r="T77" s="147"/>
      <c r="U77" s="148"/>
    </row>
    <row r="78" spans="1:22" s="59" customFormat="1" ht="22.5" customHeight="1" thickTop="1">
      <c r="A78" s="151" t="s">
        <v>66</v>
      </c>
      <c r="B78" s="153" t="s">
        <v>307</v>
      </c>
      <c r="C78" s="154"/>
      <c r="D78" s="154"/>
      <c r="E78" s="155"/>
      <c r="F78" s="153" t="s">
        <v>42</v>
      </c>
      <c r="G78" s="154"/>
      <c r="H78" s="154"/>
      <c r="I78" s="154"/>
      <c r="J78" s="153" t="s">
        <v>307</v>
      </c>
      <c r="K78" s="154"/>
      <c r="L78" s="154"/>
      <c r="M78" s="154"/>
      <c r="N78" s="153" t="s">
        <v>307</v>
      </c>
      <c r="O78" s="154"/>
      <c r="P78" s="154"/>
      <c r="Q78" s="154"/>
      <c r="R78" s="153" t="s">
        <v>307</v>
      </c>
      <c r="S78" s="154"/>
      <c r="T78" s="154"/>
      <c r="U78" s="155"/>
    </row>
    <row r="79" spans="1:22" s="59" customFormat="1" ht="22.5" customHeight="1" thickBot="1">
      <c r="A79" s="152"/>
      <c r="B79" s="146" t="s">
        <v>333</v>
      </c>
      <c r="C79" s="147"/>
      <c r="D79" s="147"/>
      <c r="E79" s="148"/>
      <c r="F79" s="146" t="s">
        <v>409</v>
      </c>
      <c r="G79" s="147"/>
      <c r="H79" s="147"/>
      <c r="I79" s="147"/>
      <c r="J79" s="146" t="s">
        <v>334</v>
      </c>
      <c r="K79" s="147"/>
      <c r="L79" s="147"/>
      <c r="M79" s="147"/>
      <c r="N79" s="146" t="s">
        <v>211</v>
      </c>
      <c r="O79" s="147"/>
      <c r="P79" s="147"/>
      <c r="Q79" s="147"/>
      <c r="R79" s="146" t="s">
        <v>212</v>
      </c>
      <c r="S79" s="147"/>
      <c r="T79" s="147"/>
      <c r="U79" s="148"/>
    </row>
    <row r="80" spans="1:22" s="59" customFormat="1" ht="22.5" customHeight="1" thickTop="1">
      <c r="A80" s="151" t="s">
        <v>41</v>
      </c>
      <c r="B80" s="153" t="s">
        <v>307</v>
      </c>
      <c r="C80" s="154"/>
      <c r="D80" s="154"/>
      <c r="E80" s="155"/>
      <c r="F80" s="153" t="s">
        <v>42</v>
      </c>
      <c r="G80" s="154"/>
      <c r="H80" s="154"/>
      <c r="I80" s="154"/>
      <c r="J80" s="153" t="s">
        <v>307</v>
      </c>
      <c r="K80" s="154"/>
      <c r="L80" s="154"/>
      <c r="M80" s="154"/>
      <c r="N80" s="153" t="s">
        <v>307</v>
      </c>
      <c r="O80" s="154"/>
      <c r="P80" s="154"/>
      <c r="Q80" s="154"/>
      <c r="R80" s="153" t="s">
        <v>307</v>
      </c>
      <c r="S80" s="154"/>
      <c r="T80" s="154"/>
      <c r="U80" s="155"/>
    </row>
    <row r="81" spans="1:45" s="59" customFormat="1" ht="22.5" customHeight="1" thickBot="1">
      <c r="A81" s="152"/>
      <c r="B81" s="146" t="s">
        <v>335</v>
      </c>
      <c r="C81" s="147"/>
      <c r="D81" s="147"/>
      <c r="E81" s="148"/>
      <c r="F81" s="146" t="s">
        <v>410</v>
      </c>
      <c r="G81" s="147"/>
      <c r="H81" s="147"/>
      <c r="I81" s="147"/>
      <c r="J81" s="146" t="s">
        <v>336</v>
      </c>
      <c r="K81" s="147"/>
      <c r="L81" s="147"/>
      <c r="M81" s="147"/>
      <c r="N81" s="146" t="s">
        <v>213</v>
      </c>
      <c r="O81" s="147"/>
      <c r="P81" s="147"/>
      <c r="Q81" s="147"/>
      <c r="R81" s="146" t="s">
        <v>214</v>
      </c>
      <c r="S81" s="147"/>
      <c r="T81" s="147"/>
      <c r="U81" s="148"/>
    </row>
    <row r="82" spans="1:45" s="60" customFormat="1" ht="22.5" customHeight="1" thickTop="1">
      <c r="A82" s="60" t="s">
        <v>465</v>
      </c>
      <c r="D82" s="61"/>
      <c r="E82" s="62"/>
      <c r="F82" s="62"/>
      <c r="G82" s="62"/>
      <c r="H82" s="125"/>
      <c r="I82" s="64"/>
      <c r="J82" s="62"/>
      <c r="K82" s="62"/>
      <c r="N82" s="61"/>
      <c r="O82" s="62"/>
      <c r="P82" s="62"/>
      <c r="Q82" s="62"/>
      <c r="R82" s="63"/>
      <c r="T82" s="62"/>
      <c r="U82" s="62"/>
      <c r="V82" s="62"/>
      <c r="W82" s="62"/>
      <c r="X82" s="63"/>
      <c r="Y82" s="62"/>
      <c r="AC82" s="61"/>
      <c r="AD82" s="62"/>
      <c r="AE82" s="62"/>
      <c r="AF82" s="63"/>
      <c r="AH82" s="62"/>
      <c r="AI82" s="62"/>
      <c r="AL82" s="65"/>
      <c r="AM82" s="62"/>
      <c r="AN82" s="62"/>
      <c r="AO82" s="62"/>
      <c r="AP82" s="63"/>
      <c r="AR82" s="62"/>
      <c r="AS82" s="62"/>
    </row>
    <row r="83" spans="1:45" s="66" customFormat="1" ht="33.75" customHeight="1" thickBot="1">
      <c r="A83" s="192">
        <v>0</v>
      </c>
      <c r="B83" s="192"/>
      <c r="C83" s="192"/>
      <c r="D83" s="67"/>
      <c r="E83" s="67"/>
      <c r="F83" s="204">
        <v>20</v>
      </c>
      <c r="G83" s="204"/>
      <c r="H83" s="205"/>
      <c r="I83" s="205"/>
      <c r="J83" s="204"/>
      <c r="K83" s="204"/>
      <c r="L83" s="204"/>
      <c r="M83" s="204"/>
      <c r="N83" s="204"/>
      <c r="O83" s="204"/>
      <c r="P83" s="204"/>
      <c r="Q83" s="204"/>
      <c r="R83" s="67"/>
      <c r="S83" s="67" t="s">
        <v>464</v>
      </c>
      <c r="T83" s="67"/>
      <c r="U83" s="67"/>
    </row>
    <row r="84" spans="1:45" s="44" customFormat="1" ht="22.5" customHeight="1" thickTop="1" thickBot="1">
      <c r="A84" s="42" t="s">
        <v>19</v>
      </c>
      <c r="B84" s="194">
        <v>46034</v>
      </c>
      <c r="C84" s="195"/>
      <c r="D84" s="196">
        <v>21261</v>
      </c>
      <c r="E84" s="197"/>
      <c r="F84" s="198">
        <v>46035</v>
      </c>
      <c r="G84" s="199"/>
      <c r="H84" s="196">
        <v>30932</v>
      </c>
      <c r="I84" s="197"/>
      <c r="J84" s="200">
        <v>46036</v>
      </c>
      <c r="K84" s="201"/>
      <c r="L84" s="196">
        <v>21963</v>
      </c>
      <c r="M84" s="197"/>
      <c r="N84" s="202">
        <v>46037</v>
      </c>
      <c r="O84" s="203"/>
      <c r="P84" s="196">
        <v>38457</v>
      </c>
      <c r="Q84" s="197"/>
      <c r="R84" s="184">
        <v>46038</v>
      </c>
      <c r="S84" s="185"/>
      <c r="T84" s="186">
        <v>22395</v>
      </c>
      <c r="U84" s="187"/>
      <c r="V84" s="188" t="s">
        <v>308</v>
      </c>
      <c r="W84" s="43"/>
    </row>
    <row r="85" spans="1:45" s="44" customFormat="1" ht="22.5" customHeight="1">
      <c r="A85" s="45" t="s">
        <v>20</v>
      </c>
      <c r="B85" s="46" t="s">
        <v>20</v>
      </c>
      <c r="C85" s="47">
        <v>541</v>
      </c>
      <c r="D85" s="189">
        <v>12</v>
      </c>
      <c r="E85" s="190"/>
      <c r="F85" s="46" t="s">
        <v>20</v>
      </c>
      <c r="G85" s="47">
        <v>541</v>
      </c>
      <c r="H85" s="189">
        <v>12</v>
      </c>
      <c r="I85" s="191"/>
      <c r="J85" s="46" t="s">
        <v>20</v>
      </c>
      <c r="K85" s="47">
        <v>541</v>
      </c>
      <c r="L85" s="189">
        <v>12</v>
      </c>
      <c r="M85" s="191"/>
      <c r="N85" s="46" t="s">
        <v>20</v>
      </c>
      <c r="O85" s="47">
        <v>541</v>
      </c>
      <c r="P85" s="189">
        <v>12</v>
      </c>
      <c r="Q85" s="191"/>
      <c r="R85" s="46" t="s">
        <v>20</v>
      </c>
      <c r="S85" s="47">
        <v>541</v>
      </c>
      <c r="T85" s="189">
        <v>12</v>
      </c>
      <c r="U85" s="190"/>
      <c r="V85" s="188"/>
    </row>
    <row r="86" spans="1:45" s="50" customFormat="1" ht="22.5" customHeight="1" thickBot="1">
      <c r="A86" s="48" t="s">
        <v>21</v>
      </c>
      <c r="B86" s="49" t="s">
        <v>22</v>
      </c>
      <c r="C86" s="128" t="s">
        <v>23</v>
      </c>
      <c r="D86" s="180" t="s">
        <v>24</v>
      </c>
      <c r="E86" s="181"/>
      <c r="F86" s="49" t="s">
        <v>22</v>
      </c>
      <c r="G86" s="128" t="s">
        <v>23</v>
      </c>
      <c r="H86" s="182" t="s">
        <v>24</v>
      </c>
      <c r="I86" s="182"/>
      <c r="J86" s="49" t="s">
        <v>22</v>
      </c>
      <c r="K86" s="128" t="s">
        <v>23</v>
      </c>
      <c r="L86" s="182" t="s">
        <v>24</v>
      </c>
      <c r="M86" s="182"/>
      <c r="N86" s="49" t="s">
        <v>22</v>
      </c>
      <c r="O86" s="128" t="s">
        <v>23</v>
      </c>
      <c r="P86" s="182" t="s">
        <v>24</v>
      </c>
      <c r="Q86" s="182"/>
      <c r="R86" s="49" t="s">
        <v>22</v>
      </c>
      <c r="S86" s="128" t="s">
        <v>23</v>
      </c>
      <c r="T86" s="182" t="s">
        <v>24</v>
      </c>
      <c r="U86" s="183"/>
      <c r="V86" s="188"/>
    </row>
    <row r="87" spans="1:45" s="44" customFormat="1" ht="22.5" customHeight="1" thickTop="1">
      <c r="A87" s="171" t="s">
        <v>2</v>
      </c>
      <c r="B87" s="173" t="s">
        <v>91</v>
      </c>
      <c r="C87" s="32" t="s">
        <v>25</v>
      </c>
      <c r="D87" s="95" t="s">
        <v>59</v>
      </c>
      <c r="E87" s="73">
        <v>0</v>
      </c>
      <c r="F87" s="173" t="s">
        <v>9</v>
      </c>
      <c r="G87" s="32" t="s">
        <v>25</v>
      </c>
      <c r="H87" s="83" t="s">
        <v>59</v>
      </c>
      <c r="I87" s="73">
        <v>0</v>
      </c>
      <c r="J87" s="173" t="s">
        <v>17</v>
      </c>
      <c r="K87" s="32" t="s">
        <v>17</v>
      </c>
      <c r="L87" s="95">
        <v>0</v>
      </c>
      <c r="M87" s="73" t="s">
        <v>28</v>
      </c>
      <c r="N87" s="173" t="s">
        <v>12</v>
      </c>
      <c r="O87" s="32" t="s">
        <v>25</v>
      </c>
      <c r="P87" s="95" t="s">
        <v>59</v>
      </c>
      <c r="Q87" s="73">
        <v>0</v>
      </c>
      <c r="R87" s="173" t="s">
        <v>9</v>
      </c>
      <c r="S87" s="32" t="s">
        <v>25</v>
      </c>
      <c r="T87" s="83" t="s">
        <v>59</v>
      </c>
      <c r="U87" s="33">
        <v>0</v>
      </c>
      <c r="V87" s="188"/>
    </row>
    <row r="88" spans="1:45" s="44" customFormat="1" ht="22.5" customHeight="1" thickBot="1">
      <c r="A88" s="179"/>
      <c r="B88" s="174"/>
      <c r="C88" s="34" t="s">
        <v>72</v>
      </c>
      <c r="D88" s="19">
        <v>2.8</v>
      </c>
      <c r="E88" s="74" t="s">
        <v>60</v>
      </c>
      <c r="F88" s="174"/>
      <c r="G88" s="34" t="s">
        <v>26</v>
      </c>
      <c r="H88" s="19" t="s">
        <v>59</v>
      </c>
      <c r="I88" s="74">
        <v>0</v>
      </c>
      <c r="J88" s="174"/>
      <c r="K88" s="34" t="s">
        <v>215</v>
      </c>
      <c r="L88" s="19">
        <v>0.3</v>
      </c>
      <c r="M88" s="74" t="s">
        <v>60</v>
      </c>
      <c r="N88" s="174"/>
      <c r="O88" s="34" t="s">
        <v>43</v>
      </c>
      <c r="P88" s="19">
        <v>2.8</v>
      </c>
      <c r="Q88" s="74" t="s">
        <v>60</v>
      </c>
      <c r="R88" s="174"/>
      <c r="S88" s="34" t="s">
        <v>26</v>
      </c>
      <c r="T88" s="19" t="s">
        <v>59</v>
      </c>
      <c r="U88" s="77">
        <v>0</v>
      </c>
      <c r="V88" s="188"/>
    </row>
    <row r="89" spans="1:45" s="44" customFormat="1" ht="22.5" customHeight="1" thickTop="1">
      <c r="A89" s="171" t="s">
        <v>27</v>
      </c>
      <c r="B89" s="165" t="s">
        <v>160</v>
      </c>
      <c r="C89" s="32" t="s">
        <v>44</v>
      </c>
      <c r="D89" s="20">
        <v>36</v>
      </c>
      <c r="E89" s="73" t="s">
        <v>60</v>
      </c>
      <c r="F89" s="165" t="s">
        <v>162</v>
      </c>
      <c r="G89" s="32" t="s">
        <v>79</v>
      </c>
      <c r="H89" s="20">
        <v>40</v>
      </c>
      <c r="I89" s="73" t="s">
        <v>60</v>
      </c>
      <c r="J89" s="168" t="s">
        <v>416</v>
      </c>
      <c r="K89" s="130" t="s">
        <v>422</v>
      </c>
      <c r="L89" s="20">
        <v>65</v>
      </c>
      <c r="M89" s="136" t="s">
        <v>60</v>
      </c>
      <c r="N89" s="168" t="s">
        <v>401</v>
      </c>
      <c r="O89" s="130" t="s">
        <v>424</v>
      </c>
      <c r="P89" s="20">
        <v>555</v>
      </c>
      <c r="Q89" s="136" t="s">
        <v>56</v>
      </c>
      <c r="R89" s="209" t="s">
        <v>166</v>
      </c>
      <c r="S89" s="32" t="s">
        <v>109</v>
      </c>
      <c r="T89" s="20">
        <v>33</v>
      </c>
      <c r="U89" s="33" t="s">
        <v>60</v>
      </c>
      <c r="V89" s="188"/>
    </row>
    <row r="90" spans="1:45" s="44" customFormat="1" ht="22.5" customHeight="1">
      <c r="A90" s="175"/>
      <c r="B90" s="166"/>
      <c r="C90" s="52" t="s">
        <v>30</v>
      </c>
      <c r="D90" s="21">
        <v>9</v>
      </c>
      <c r="E90" s="75" t="s">
        <v>60</v>
      </c>
      <c r="F90" s="166"/>
      <c r="G90" s="52" t="s">
        <v>54</v>
      </c>
      <c r="H90" s="21">
        <v>4</v>
      </c>
      <c r="I90" s="75" t="s">
        <v>60</v>
      </c>
      <c r="J90" s="169"/>
      <c r="K90" s="131" t="s">
        <v>49</v>
      </c>
      <c r="L90" s="21">
        <v>12</v>
      </c>
      <c r="M90" s="137" t="s">
        <v>60</v>
      </c>
      <c r="N90" s="169"/>
      <c r="O90" s="131" t="s">
        <v>28</v>
      </c>
      <c r="P90" s="21">
        <v>0</v>
      </c>
      <c r="Q90" s="137" t="s">
        <v>28</v>
      </c>
      <c r="R90" s="210"/>
      <c r="S90" s="52" t="s">
        <v>49</v>
      </c>
      <c r="T90" s="21">
        <v>6</v>
      </c>
      <c r="U90" s="78" t="s">
        <v>60</v>
      </c>
      <c r="V90" s="188"/>
    </row>
    <row r="91" spans="1:45" s="44" customFormat="1" ht="22.5" customHeight="1">
      <c r="A91" s="175"/>
      <c r="B91" s="166"/>
      <c r="C91" s="52" t="s">
        <v>78</v>
      </c>
      <c r="D91" s="21">
        <v>3</v>
      </c>
      <c r="E91" s="75" t="s">
        <v>60</v>
      </c>
      <c r="F91" s="166"/>
      <c r="G91" s="52" t="s">
        <v>67</v>
      </c>
      <c r="H91" s="21">
        <v>3</v>
      </c>
      <c r="I91" s="75" t="s">
        <v>68</v>
      </c>
      <c r="J91" s="169"/>
      <c r="K91" s="131" t="s">
        <v>411</v>
      </c>
      <c r="L91" s="21">
        <v>13</v>
      </c>
      <c r="M91" s="137" t="s">
        <v>60</v>
      </c>
      <c r="N91" s="169"/>
      <c r="O91" s="131" t="s">
        <v>28</v>
      </c>
      <c r="P91" s="21">
        <v>0</v>
      </c>
      <c r="Q91" s="137" t="s">
        <v>28</v>
      </c>
      <c r="R91" s="210"/>
      <c r="S91" s="52" t="s">
        <v>30</v>
      </c>
      <c r="T91" s="21">
        <v>10</v>
      </c>
      <c r="U91" s="78" t="s">
        <v>60</v>
      </c>
      <c r="V91" s="188"/>
    </row>
    <row r="92" spans="1:45" s="44" customFormat="1" ht="22.5" customHeight="1">
      <c r="A92" s="175"/>
      <c r="B92" s="166"/>
      <c r="C92" s="52" t="s">
        <v>133</v>
      </c>
      <c r="D92" s="21">
        <v>4</v>
      </c>
      <c r="E92" s="75" t="s">
        <v>60</v>
      </c>
      <c r="F92" s="166"/>
      <c r="G92" s="52" t="s">
        <v>37</v>
      </c>
      <c r="H92" s="21">
        <v>0.2</v>
      </c>
      <c r="I92" s="75" t="s">
        <v>60</v>
      </c>
      <c r="J92" s="169"/>
      <c r="K92" s="131" t="s">
        <v>74</v>
      </c>
      <c r="L92" s="21">
        <v>3</v>
      </c>
      <c r="M92" s="137" t="s">
        <v>60</v>
      </c>
      <c r="N92" s="169"/>
      <c r="O92" s="131" t="s">
        <v>28</v>
      </c>
      <c r="P92" s="21">
        <v>0</v>
      </c>
      <c r="Q92" s="137" t="s">
        <v>28</v>
      </c>
      <c r="R92" s="210"/>
      <c r="S92" s="52" t="s">
        <v>97</v>
      </c>
      <c r="T92" s="21">
        <v>600</v>
      </c>
      <c r="U92" s="78" t="s">
        <v>62</v>
      </c>
      <c r="V92" s="188"/>
    </row>
    <row r="93" spans="1:45" s="44" customFormat="1" ht="22.5" customHeight="1">
      <c r="A93" s="175"/>
      <c r="B93" s="166"/>
      <c r="C93" s="52" t="s">
        <v>130</v>
      </c>
      <c r="D93" s="21">
        <v>3</v>
      </c>
      <c r="E93" s="75" t="s">
        <v>60</v>
      </c>
      <c r="F93" s="166"/>
      <c r="G93" s="52" t="s">
        <v>85</v>
      </c>
      <c r="H93" s="21">
        <v>1</v>
      </c>
      <c r="I93" s="75" t="s">
        <v>61</v>
      </c>
      <c r="J93" s="169"/>
      <c r="K93" s="131" t="s">
        <v>73</v>
      </c>
      <c r="L93" s="21">
        <v>8</v>
      </c>
      <c r="M93" s="137" t="s">
        <v>60</v>
      </c>
      <c r="N93" s="169"/>
      <c r="O93" s="131" t="s">
        <v>28</v>
      </c>
      <c r="P93" s="21">
        <v>0</v>
      </c>
      <c r="Q93" s="137" t="s">
        <v>28</v>
      </c>
      <c r="R93" s="210"/>
      <c r="S93" s="52" t="s">
        <v>88</v>
      </c>
      <c r="T93" s="21">
        <v>200</v>
      </c>
      <c r="U93" s="78" t="s">
        <v>62</v>
      </c>
      <c r="V93" s="188"/>
    </row>
    <row r="94" spans="1:45" s="44" customFormat="1" ht="22.5" customHeight="1">
      <c r="A94" s="175"/>
      <c r="B94" s="166"/>
      <c r="C94" s="52" t="s">
        <v>47</v>
      </c>
      <c r="D94" s="21">
        <v>0.3</v>
      </c>
      <c r="E94" s="75" t="s">
        <v>60</v>
      </c>
      <c r="F94" s="166"/>
      <c r="G94" s="52" t="s">
        <v>216</v>
      </c>
      <c r="H94" s="21">
        <v>0</v>
      </c>
      <c r="I94" s="75" t="s">
        <v>28</v>
      </c>
      <c r="J94" s="169"/>
      <c r="K94" s="131" t="s">
        <v>71</v>
      </c>
      <c r="L94" s="21">
        <v>0.6</v>
      </c>
      <c r="M94" s="137" t="s">
        <v>60</v>
      </c>
      <c r="N94" s="169"/>
      <c r="O94" s="131" t="s">
        <v>28</v>
      </c>
      <c r="P94" s="21">
        <v>0</v>
      </c>
      <c r="Q94" s="137" t="s">
        <v>28</v>
      </c>
      <c r="R94" s="210"/>
      <c r="S94" s="52" t="s">
        <v>28</v>
      </c>
      <c r="T94" s="21">
        <v>0</v>
      </c>
      <c r="U94" s="78" t="s">
        <v>28</v>
      </c>
      <c r="V94" s="188"/>
    </row>
    <row r="95" spans="1:45" s="44" customFormat="1" ht="22.5" customHeight="1">
      <c r="A95" s="175"/>
      <c r="B95" s="166"/>
      <c r="C95" s="52" t="s">
        <v>28</v>
      </c>
      <c r="D95" s="21">
        <v>0</v>
      </c>
      <c r="E95" s="75" t="s">
        <v>28</v>
      </c>
      <c r="F95" s="166"/>
      <c r="G95" s="52" t="s">
        <v>217</v>
      </c>
      <c r="H95" s="21">
        <v>1</v>
      </c>
      <c r="I95" s="75" t="s">
        <v>64</v>
      </c>
      <c r="J95" s="169"/>
      <c r="K95" s="131" t="s">
        <v>412</v>
      </c>
      <c r="L95" s="21">
        <v>3</v>
      </c>
      <c r="M95" s="137" t="s">
        <v>60</v>
      </c>
      <c r="N95" s="169"/>
      <c r="O95" s="131" t="s">
        <v>28</v>
      </c>
      <c r="P95" s="21">
        <v>0</v>
      </c>
      <c r="Q95" s="137" t="s">
        <v>28</v>
      </c>
      <c r="R95" s="210"/>
      <c r="S95" s="52" t="s">
        <v>28</v>
      </c>
      <c r="T95" s="21">
        <v>0</v>
      </c>
      <c r="U95" s="78" t="s">
        <v>28</v>
      </c>
      <c r="V95" s="188"/>
    </row>
    <row r="96" spans="1:45" s="44" customFormat="1" ht="22.5" customHeight="1" thickBot="1">
      <c r="A96" s="172"/>
      <c r="B96" s="167"/>
      <c r="C96" s="34" t="s">
        <v>337</v>
      </c>
      <c r="D96" s="19">
        <v>1</v>
      </c>
      <c r="E96" s="76" t="s">
        <v>60</v>
      </c>
      <c r="F96" s="167"/>
      <c r="G96" s="34" t="s">
        <v>218</v>
      </c>
      <c r="H96" s="19">
        <v>1</v>
      </c>
      <c r="I96" s="76" t="s">
        <v>70</v>
      </c>
      <c r="J96" s="170"/>
      <c r="K96" s="132" t="s">
        <v>130</v>
      </c>
      <c r="L96" s="19">
        <v>3</v>
      </c>
      <c r="M96" s="138" t="s">
        <v>60</v>
      </c>
      <c r="N96" s="170"/>
      <c r="O96" s="132" t="s">
        <v>425</v>
      </c>
      <c r="P96" s="19">
        <v>15</v>
      </c>
      <c r="Q96" s="138" t="s">
        <v>56</v>
      </c>
      <c r="R96" s="211"/>
      <c r="S96" s="34" t="s">
        <v>28</v>
      </c>
      <c r="T96" s="19">
        <v>0</v>
      </c>
      <c r="U96" s="35" t="s">
        <v>28</v>
      </c>
      <c r="V96" s="188"/>
    </row>
    <row r="97" spans="1:22" s="44" customFormat="1" ht="22.5" customHeight="1" thickTop="1">
      <c r="A97" s="171" t="s">
        <v>31</v>
      </c>
      <c r="B97" s="176" t="s">
        <v>161</v>
      </c>
      <c r="C97" s="116" t="s">
        <v>220</v>
      </c>
      <c r="D97" s="20">
        <v>10</v>
      </c>
      <c r="E97" s="73" t="s">
        <v>64</v>
      </c>
      <c r="F97" s="176" t="s">
        <v>163</v>
      </c>
      <c r="G97" s="116" t="s">
        <v>48</v>
      </c>
      <c r="H97" s="20">
        <v>50</v>
      </c>
      <c r="I97" s="73" t="s">
        <v>60</v>
      </c>
      <c r="J97" s="206" t="s">
        <v>413</v>
      </c>
      <c r="K97" s="133" t="s">
        <v>34</v>
      </c>
      <c r="L97" s="20">
        <v>3</v>
      </c>
      <c r="M97" s="136" t="s">
        <v>60</v>
      </c>
      <c r="N97" s="176" t="s">
        <v>164</v>
      </c>
      <c r="O97" s="116" t="s">
        <v>45</v>
      </c>
      <c r="P97" s="20">
        <v>33</v>
      </c>
      <c r="Q97" s="73" t="s">
        <v>60</v>
      </c>
      <c r="R97" s="176" t="s">
        <v>116</v>
      </c>
      <c r="S97" s="116" t="s">
        <v>33</v>
      </c>
      <c r="T97" s="20">
        <v>26.7</v>
      </c>
      <c r="U97" s="33" t="s">
        <v>60</v>
      </c>
      <c r="V97" s="188"/>
    </row>
    <row r="98" spans="1:22" s="44" customFormat="1" ht="22.5" customHeight="1">
      <c r="A98" s="175"/>
      <c r="B98" s="177"/>
      <c r="C98" s="119" t="s">
        <v>83</v>
      </c>
      <c r="D98" s="21">
        <v>5</v>
      </c>
      <c r="E98" s="74" t="s">
        <v>60</v>
      </c>
      <c r="F98" s="177"/>
      <c r="G98" s="119" t="s">
        <v>34</v>
      </c>
      <c r="H98" s="21">
        <v>3</v>
      </c>
      <c r="I98" s="74" t="s">
        <v>60</v>
      </c>
      <c r="J98" s="207"/>
      <c r="K98" s="134" t="s">
        <v>414</v>
      </c>
      <c r="L98" s="21">
        <v>23</v>
      </c>
      <c r="M98" s="139" t="s">
        <v>60</v>
      </c>
      <c r="N98" s="177"/>
      <c r="O98" s="119" t="s">
        <v>34</v>
      </c>
      <c r="P98" s="21">
        <v>3</v>
      </c>
      <c r="Q98" s="74" t="s">
        <v>60</v>
      </c>
      <c r="R98" s="177"/>
      <c r="S98" s="119" t="s">
        <v>126</v>
      </c>
      <c r="T98" s="21">
        <v>1</v>
      </c>
      <c r="U98" s="77" t="s">
        <v>60</v>
      </c>
      <c r="V98" s="188"/>
    </row>
    <row r="99" spans="1:22" s="44" customFormat="1" ht="22.5" customHeight="1">
      <c r="A99" s="175"/>
      <c r="B99" s="177"/>
      <c r="C99" s="119" t="s">
        <v>29</v>
      </c>
      <c r="D99" s="21">
        <v>4</v>
      </c>
      <c r="E99" s="75" t="s">
        <v>60</v>
      </c>
      <c r="F99" s="177"/>
      <c r="G99" s="119" t="s">
        <v>78</v>
      </c>
      <c r="H99" s="21">
        <v>2</v>
      </c>
      <c r="I99" s="75" t="s">
        <v>60</v>
      </c>
      <c r="J99" s="207"/>
      <c r="K99" s="134" t="s">
        <v>78</v>
      </c>
      <c r="L99" s="21">
        <v>3</v>
      </c>
      <c r="M99" s="137" t="s">
        <v>60</v>
      </c>
      <c r="N99" s="177"/>
      <c r="O99" s="119" t="s">
        <v>51</v>
      </c>
      <c r="P99" s="21">
        <v>1.5</v>
      </c>
      <c r="Q99" s="75" t="s">
        <v>60</v>
      </c>
      <c r="R99" s="177"/>
      <c r="S99" s="119" t="s">
        <v>69</v>
      </c>
      <c r="T99" s="21">
        <v>1</v>
      </c>
      <c r="U99" s="78" t="s">
        <v>60</v>
      </c>
      <c r="V99" s="188"/>
    </row>
    <row r="100" spans="1:22" s="44" customFormat="1" ht="22.5" customHeight="1">
      <c r="A100" s="175"/>
      <c r="B100" s="177"/>
      <c r="C100" s="54" t="s">
        <v>78</v>
      </c>
      <c r="D100" s="21">
        <v>2</v>
      </c>
      <c r="E100" s="75" t="s">
        <v>60</v>
      </c>
      <c r="F100" s="177"/>
      <c r="G100" s="54" t="s">
        <v>51</v>
      </c>
      <c r="H100" s="21">
        <v>0.6</v>
      </c>
      <c r="I100" s="75" t="s">
        <v>60</v>
      </c>
      <c r="J100" s="207"/>
      <c r="K100" s="135" t="s">
        <v>133</v>
      </c>
      <c r="L100" s="21">
        <v>3</v>
      </c>
      <c r="M100" s="137" t="s">
        <v>60</v>
      </c>
      <c r="N100" s="177"/>
      <c r="O100" s="54" t="s">
        <v>78</v>
      </c>
      <c r="P100" s="21">
        <v>2</v>
      </c>
      <c r="Q100" s="75" t="s">
        <v>60</v>
      </c>
      <c r="R100" s="177"/>
      <c r="S100" s="54" t="s">
        <v>28</v>
      </c>
      <c r="T100" s="21">
        <v>0</v>
      </c>
      <c r="U100" s="78" t="s">
        <v>28</v>
      </c>
      <c r="V100" s="188"/>
    </row>
    <row r="101" spans="1:22" s="44" customFormat="1" ht="22.5" customHeight="1">
      <c r="A101" s="175"/>
      <c r="B101" s="177"/>
      <c r="C101" s="54" t="s">
        <v>28</v>
      </c>
      <c r="D101" s="21">
        <v>0</v>
      </c>
      <c r="E101" s="75" t="s">
        <v>28</v>
      </c>
      <c r="F101" s="177"/>
      <c r="G101" s="54" t="s">
        <v>53</v>
      </c>
      <c r="H101" s="21">
        <v>300</v>
      </c>
      <c r="I101" s="75" t="s">
        <v>62</v>
      </c>
      <c r="J101" s="207"/>
      <c r="K101" s="135" t="s">
        <v>415</v>
      </c>
      <c r="L101" s="21">
        <v>200</v>
      </c>
      <c r="M101" s="137" t="s">
        <v>62</v>
      </c>
      <c r="N101" s="177"/>
      <c r="O101" s="54" t="s">
        <v>53</v>
      </c>
      <c r="P101" s="21">
        <v>300</v>
      </c>
      <c r="Q101" s="75" t="s">
        <v>62</v>
      </c>
      <c r="R101" s="177"/>
      <c r="S101" s="54" t="s">
        <v>28</v>
      </c>
      <c r="T101" s="21">
        <v>0</v>
      </c>
      <c r="U101" s="78" t="s">
        <v>28</v>
      </c>
      <c r="V101" s="188"/>
    </row>
    <row r="102" spans="1:22" s="44" customFormat="1" ht="22.5" customHeight="1">
      <c r="A102" s="175"/>
      <c r="B102" s="177"/>
      <c r="C102" s="54" t="s">
        <v>28</v>
      </c>
      <c r="D102" s="21">
        <v>0</v>
      </c>
      <c r="E102" s="75" t="s">
        <v>28</v>
      </c>
      <c r="F102" s="177"/>
      <c r="G102" s="54" t="s">
        <v>28</v>
      </c>
      <c r="H102" s="21">
        <v>0</v>
      </c>
      <c r="I102" s="75" t="s">
        <v>28</v>
      </c>
      <c r="J102" s="207"/>
      <c r="K102" s="135" t="s">
        <v>28</v>
      </c>
      <c r="L102" s="21">
        <v>0</v>
      </c>
      <c r="M102" s="137" t="s">
        <v>28</v>
      </c>
      <c r="N102" s="177"/>
      <c r="O102" s="54" t="s">
        <v>28</v>
      </c>
      <c r="P102" s="21">
        <v>0</v>
      </c>
      <c r="Q102" s="75" t="s">
        <v>28</v>
      </c>
      <c r="R102" s="177"/>
      <c r="S102" s="54" t="s">
        <v>381</v>
      </c>
      <c r="T102" s="21">
        <v>0</v>
      </c>
      <c r="U102" s="78" t="s">
        <v>28</v>
      </c>
      <c r="V102" s="188"/>
    </row>
    <row r="103" spans="1:22" s="44" customFormat="1" ht="22.5" customHeight="1">
      <c r="A103" s="175"/>
      <c r="B103" s="177"/>
      <c r="C103" s="54" t="s">
        <v>28</v>
      </c>
      <c r="D103" s="21">
        <v>0</v>
      </c>
      <c r="E103" s="75" t="s">
        <v>28</v>
      </c>
      <c r="F103" s="177"/>
      <c r="G103" s="54" t="s">
        <v>28</v>
      </c>
      <c r="H103" s="21">
        <v>0</v>
      </c>
      <c r="I103" s="75" t="s">
        <v>28</v>
      </c>
      <c r="J103" s="207"/>
      <c r="K103" s="135" t="s">
        <v>28</v>
      </c>
      <c r="L103" s="21">
        <v>0</v>
      </c>
      <c r="M103" s="137" t="s">
        <v>28</v>
      </c>
      <c r="N103" s="177"/>
      <c r="O103" s="54" t="s">
        <v>28</v>
      </c>
      <c r="P103" s="21">
        <v>0</v>
      </c>
      <c r="Q103" s="75" t="s">
        <v>28</v>
      </c>
      <c r="R103" s="177"/>
      <c r="S103" s="54" t="s">
        <v>382</v>
      </c>
      <c r="T103" s="21">
        <v>1</v>
      </c>
      <c r="U103" s="78" t="s">
        <v>60</v>
      </c>
      <c r="V103" s="188"/>
    </row>
    <row r="104" spans="1:22" s="44" customFormat="1" ht="22.5" customHeight="1" thickBot="1">
      <c r="A104" s="172"/>
      <c r="B104" s="178"/>
      <c r="C104" s="34" t="s">
        <v>28</v>
      </c>
      <c r="D104" s="19">
        <v>0</v>
      </c>
      <c r="E104" s="76" t="s">
        <v>28</v>
      </c>
      <c r="F104" s="178"/>
      <c r="G104" s="34" t="s">
        <v>28</v>
      </c>
      <c r="H104" s="19">
        <v>0</v>
      </c>
      <c r="I104" s="76" t="s">
        <v>28</v>
      </c>
      <c r="J104" s="208"/>
      <c r="K104" s="132" t="s">
        <v>28</v>
      </c>
      <c r="L104" s="19">
        <v>0</v>
      </c>
      <c r="M104" s="138" t="s">
        <v>28</v>
      </c>
      <c r="N104" s="178"/>
      <c r="O104" s="34" t="s">
        <v>28</v>
      </c>
      <c r="P104" s="19">
        <v>0</v>
      </c>
      <c r="Q104" s="76" t="s">
        <v>28</v>
      </c>
      <c r="R104" s="178"/>
      <c r="S104" s="34"/>
      <c r="T104" s="19"/>
      <c r="U104" s="35"/>
      <c r="V104" s="188"/>
    </row>
    <row r="105" spans="1:22" s="44" customFormat="1" ht="22.5" customHeight="1" thickTop="1">
      <c r="A105" s="171" t="s">
        <v>35</v>
      </c>
      <c r="B105" s="173" t="s">
        <v>10</v>
      </c>
      <c r="C105" s="32" t="s">
        <v>36</v>
      </c>
      <c r="D105" s="20">
        <v>35</v>
      </c>
      <c r="E105" s="73" t="s">
        <v>60</v>
      </c>
      <c r="F105" s="173" t="s">
        <v>10</v>
      </c>
      <c r="G105" s="32" t="s">
        <v>36</v>
      </c>
      <c r="H105" s="20">
        <v>35</v>
      </c>
      <c r="I105" s="73" t="s">
        <v>63</v>
      </c>
      <c r="J105" s="173" t="s">
        <v>10</v>
      </c>
      <c r="K105" s="32" t="s">
        <v>36</v>
      </c>
      <c r="L105" s="20">
        <v>35</v>
      </c>
      <c r="M105" s="73" t="s">
        <v>63</v>
      </c>
      <c r="N105" s="173" t="s">
        <v>10</v>
      </c>
      <c r="O105" s="32" t="s">
        <v>36</v>
      </c>
      <c r="P105" s="20">
        <v>35</v>
      </c>
      <c r="Q105" s="73" t="s">
        <v>60</v>
      </c>
      <c r="R105" s="173" t="s">
        <v>10</v>
      </c>
      <c r="S105" s="32" t="s">
        <v>36</v>
      </c>
      <c r="T105" s="20">
        <v>35</v>
      </c>
      <c r="U105" s="33" t="s">
        <v>63</v>
      </c>
      <c r="V105" s="188"/>
    </row>
    <row r="106" spans="1:22" s="44" customFormat="1" ht="22.5" customHeight="1" thickBot="1">
      <c r="A106" s="172"/>
      <c r="B106" s="174"/>
      <c r="C106" s="56" t="s">
        <v>37</v>
      </c>
      <c r="D106" s="19">
        <v>0.2</v>
      </c>
      <c r="E106" s="76" t="s">
        <v>60</v>
      </c>
      <c r="F106" s="174"/>
      <c r="G106" s="56" t="s">
        <v>37</v>
      </c>
      <c r="H106" s="19">
        <v>0.2</v>
      </c>
      <c r="I106" s="76" t="s">
        <v>60</v>
      </c>
      <c r="J106" s="174"/>
      <c r="K106" s="56" t="s">
        <v>37</v>
      </c>
      <c r="L106" s="19">
        <v>0.2</v>
      </c>
      <c r="M106" s="76" t="s">
        <v>60</v>
      </c>
      <c r="N106" s="174"/>
      <c r="O106" s="56" t="s">
        <v>37</v>
      </c>
      <c r="P106" s="19">
        <v>0.2</v>
      </c>
      <c r="Q106" s="76" t="s">
        <v>60</v>
      </c>
      <c r="R106" s="174"/>
      <c r="S106" s="56" t="s">
        <v>37</v>
      </c>
      <c r="T106" s="19">
        <v>0.2</v>
      </c>
      <c r="U106" s="35" t="s">
        <v>60</v>
      </c>
      <c r="V106" s="188"/>
    </row>
    <row r="107" spans="1:22" s="44" customFormat="1" ht="22.5" customHeight="1" thickTop="1">
      <c r="A107" s="162" t="s">
        <v>38</v>
      </c>
      <c r="B107" s="165" t="s">
        <v>118</v>
      </c>
      <c r="C107" s="116" t="s">
        <v>52</v>
      </c>
      <c r="D107" s="20">
        <v>16</v>
      </c>
      <c r="E107" s="73" t="s">
        <v>60</v>
      </c>
      <c r="F107" s="165" t="s">
        <v>115</v>
      </c>
      <c r="G107" s="116" t="s">
        <v>107</v>
      </c>
      <c r="H107" s="20">
        <v>12</v>
      </c>
      <c r="I107" s="73" t="s">
        <v>60</v>
      </c>
      <c r="J107" s="165" t="s">
        <v>302</v>
      </c>
      <c r="K107" s="116" t="s">
        <v>54</v>
      </c>
      <c r="L107" s="20">
        <v>10</v>
      </c>
      <c r="M107" s="73" t="s">
        <v>60</v>
      </c>
      <c r="N107" s="165" t="s">
        <v>165</v>
      </c>
      <c r="O107" s="116" t="s">
        <v>108</v>
      </c>
      <c r="P107" s="20">
        <v>10</v>
      </c>
      <c r="Q107" s="73" t="s">
        <v>60</v>
      </c>
      <c r="R107" s="165" t="s">
        <v>168</v>
      </c>
      <c r="S107" s="116" t="s">
        <v>221</v>
      </c>
      <c r="T107" s="20">
        <v>27</v>
      </c>
      <c r="U107" s="33" t="s">
        <v>60</v>
      </c>
      <c r="V107" s="188"/>
    </row>
    <row r="108" spans="1:22" s="44" customFormat="1" ht="22.5" customHeight="1">
      <c r="A108" s="163"/>
      <c r="B108" s="166"/>
      <c r="C108" s="119" t="s">
        <v>39</v>
      </c>
      <c r="D108" s="21">
        <v>2</v>
      </c>
      <c r="E108" s="75" t="s">
        <v>60</v>
      </c>
      <c r="F108" s="166"/>
      <c r="G108" s="119" t="s">
        <v>105</v>
      </c>
      <c r="H108" s="21">
        <v>300</v>
      </c>
      <c r="I108" s="75" t="s">
        <v>62</v>
      </c>
      <c r="J108" s="166"/>
      <c r="K108" s="119" t="s">
        <v>33</v>
      </c>
      <c r="L108" s="21">
        <v>2.1</v>
      </c>
      <c r="M108" s="75" t="s">
        <v>60</v>
      </c>
      <c r="N108" s="166"/>
      <c r="O108" s="119" t="s">
        <v>57</v>
      </c>
      <c r="P108" s="21">
        <v>0.2</v>
      </c>
      <c r="Q108" s="75" t="s">
        <v>60</v>
      </c>
      <c r="R108" s="166"/>
      <c r="S108" s="119" t="s">
        <v>194</v>
      </c>
      <c r="T108" s="21" t="s">
        <v>59</v>
      </c>
      <c r="U108" s="78">
        <v>0</v>
      </c>
      <c r="V108" s="188"/>
    </row>
    <row r="109" spans="1:22" s="44" customFormat="1" ht="22.5" customHeight="1">
      <c r="A109" s="163"/>
      <c r="B109" s="166"/>
      <c r="C109" s="119" t="s">
        <v>222</v>
      </c>
      <c r="D109" s="21">
        <v>200</v>
      </c>
      <c r="E109" s="75" t="s">
        <v>62</v>
      </c>
      <c r="F109" s="166"/>
      <c r="G109" s="119" t="s">
        <v>39</v>
      </c>
      <c r="H109" s="21">
        <v>2</v>
      </c>
      <c r="I109" s="75" t="s">
        <v>60</v>
      </c>
      <c r="J109" s="166"/>
      <c r="K109" s="119" t="s">
        <v>51</v>
      </c>
      <c r="L109" s="21">
        <v>0.6</v>
      </c>
      <c r="M109" s="75" t="s">
        <v>60</v>
      </c>
      <c r="N109" s="166"/>
      <c r="O109" s="119" t="s">
        <v>105</v>
      </c>
      <c r="P109" s="21">
        <v>300</v>
      </c>
      <c r="Q109" s="75" t="s">
        <v>62</v>
      </c>
      <c r="R109" s="166"/>
      <c r="S109" s="119" t="s">
        <v>223</v>
      </c>
      <c r="T109" s="21">
        <v>1</v>
      </c>
      <c r="U109" s="78" t="s">
        <v>60</v>
      </c>
      <c r="V109" s="188"/>
    </row>
    <row r="110" spans="1:22" s="44" customFormat="1" ht="22.5" customHeight="1">
      <c r="A110" s="163"/>
      <c r="B110" s="166"/>
      <c r="C110" s="119" t="s">
        <v>28</v>
      </c>
      <c r="D110" s="21">
        <v>0</v>
      </c>
      <c r="E110" s="75" t="s">
        <v>28</v>
      </c>
      <c r="F110" s="166"/>
      <c r="G110" s="119" t="s">
        <v>28</v>
      </c>
      <c r="H110" s="21">
        <v>0</v>
      </c>
      <c r="I110" s="75" t="s">
        <v>28</v>
      </c>
      <c r="J110" s="166"/>
      <c r="K110" s="119" t="s">
        <v>78</v>
      </c>
      <c r="L110" s="21">
        <v>2</v>
      </c>
      <c r="M110" s="75" t="s">
        <v>60</v>
      </c>
      <c r="N110" s="166"/>
      <c r="O110" s="119" t="s">
        <v>39</v>
      </c>
      <c r="P110" s="21">
        <v>2</v>
      </c>
      <c r="Q110" s="75" t="s">
        <v>60</v>
      </c>
      <c r="R110" s="166"/>
      <c r="S110" s="119" t="s">
        <v>28</v>
      </c>
      <c r="T110" s="21">
        <v>0</v>
      </c>
      <c r="U110" s="78">
        <v>0</v>
      </c>
      <c r="V110" s="188"/>
    </row>
    <row r="111" spans="1:22" s="44" customFormat="1" ht="22.5" customHeight="1">
      <c r="A111" s="163"/>
      <c r="B111" s="166"/>
      <c r="C111" s="119" t="s">
        <v>28</v>
      </c>
      <c r="D111" s="21">
        <v>0</v>
      </c>
      <c r="E111" s="75" t="s">
        <v>28</v>
      </c>
      <c r="F111" s="166"/>
      <c r="G111" s="119" t="s">
        <v>28</v>
      </c>
      <c r="H111" s="21">
        <v>0</v>
      </c>
      <c r="I111" s="75" t="s">
        <v>28</v>
      </c>
      <c r="J111" s="166"/>
      <c r="K111" s="119" t="s">
        <v>39</v>
      </c>
      <c r="L111" s="21">
        <v>2</v>
      </c>
      <c r="M111" s="75" t="s">
        <v>60</v>
      </c>
      <c r="N111" s="166"/>
      <c r="O111" s="119" t="s">
        <v>28</v>
      </c>
      <c r="P111" s="21">
        <v>0</v>
      </c>
      <c r="Q111" s="75" t="s">
        <v>28</v>
      </c>
      <c r="R111" s="166"/>
      <c r="S111" s="119" t="s">
        <v>28</v>
      </c>
      <c r="T111" s="21">
        <v>0</v>
      </c>
      <c r="U111" s="78" t="s">
        <v>28</v>
      </c>
      <c r="V111" s="188"/>
    </row>
    <row r="112" spans="1:22" s="44" customFormat="1" ht="22.5" customHeight="1">
      <c r="A112" s="163"/>
      <c r="B112" s="166"/>
      <c r="C112" s="119" t="s">
        <v>28</v>
      </c>
      <c r="D112" s="21">
        <v>0</v>
      </c>
      <c r="E112" s="75" t="s">
        <v>28</v>
      </c>
      <c r="F112" s="166"/>
      <c r="G112" s="119" t="s">
        <v>28</v>
      </c>
      <c r="H112" s="21">
        <v>0</v>
      </c>
      <c r="I112" s="75" t="s">
        <v>28</v>
      </c>
      <c r="J112" s="166"/>
      <c r="K112" s="119" t="s">
        <v>28</v>
      </c>
      <c r="L112" s="21">
        <v>0</v>
      </c>
      <c r="M112" s="75" t="s">
        <v>28</v>
      </c>
      <c r="N112" s="166"/>
      <c r="O112" s="119" t="s">
        <v>28</v>
      </c>
      <c r="P112" s="21">
        <v>0</v>
      </c>
      <c r="Q112" s="75" t="s">
        <v>28</v>
      </c>
      <c r="R112" s="166"/>
      <c r="S112" s="119" t="s">
        <v>28</v>
      </c>
      <c r="T112" s="21">
        <v>0</v>
      </c>
      <c r="U112" s="78" t="s">
        <v>28</v>
      </c>
      <c r="V112" s="188"/>
    </row>
    <row r="113" spans="1:45" s="44" customFormat="1" ht="22.5" customHeight="1">
      <c r="A113" s="163"/>
      <c r="B113" s="166"/>
      <c r="C113" s="119" t="s">
        <v>28</v>
      </c>
      <c r="D113" s="21">
        <v>0</v>
      </c>
      <c r="E113" s="75" t="s">
        <v>28</v>
      </c>
      <c r="F113" s="166"/>
      <c r="G113" s="119" t="s">
        <v>28</v>
      </c>
      <c r="H113" s="21">
        <v>0</v>
      </c>
      <c r="I113" s="75" t="s">
        <v>28</v>
      </c>
      <c r="J113" s="166"/>
      <c r="K113" s="119" t="s">
        <v>28</v>
      </c>
      <c r="L113" s="21">
        <v>0</v>
      </c>
      <c r="M113" s="75" t="s">
        <v>28</v>
      </c>
      <c r="N113" s="166"/>
      <c r="O113" s="119" t="s">
        <v>28</v>
      </c>
      <c r="P113" s="21">
        <v>0</v>
      </c>
      <c r="Q113" s="75" t="s">
        <v>28</v>
      </c>
      <c r="R113" s="166"/>
      <c r="S113" s="119" t="s">
        <v>28</v>
      </c>
      <c r="T113" s="21">
        <v>0</v>
      </c>
      <c r="U113" s="78" t="s">
        <v>28</v>
      </c>
      <c r="V113" s="188"/>
    </row>
    <row r="114" spans="1:45" s="44" customFormat="1" ht="22.5" customHeight="1" thickBot="1">
      <c r="A114" s="164"/>
      <c r="B114" s="167"/>
      <c r="C114" s="34" t="s">
        <v>78</v>
      </c>
      <c r="D114" s="19">
        <v>0.1</v>
      </c>
      <c r="E114" s="76" t="s">
        <v>60</v>
      </c>
      <c r="F114" s="167"/>
      <c r="G114" s="34" t="s">
        <v>28</v>
      </c>
      <c r="H114" s="19">
        <v>0</v>
      </c>
      <c r="I114" s="76" t="s">
        <v>28</v>
      </c>
      <c r="J114" s="167"/>
      <c r="K114" s="34" t="s">
        <v>374</v>
      </c>
      <c r="L114" s="19">
        <v>0.2</v>
      </c>
      <c r="M114" s="76" t="s">
        <v>375</v>
      </c>
      <c r="N114" s="167"/>
      <c r="O114" s="34" t="s">
        <v>102</v>
      </c>
      <c r="P114" s="19">
        <v>0.3</v>
      </c>
      <c r="Q114" s="76" t="s">
        <v>60</v>
      </c>
      <c r="R114" s="167"/>
      <c r="S114" s="34" t="s">
        <v>28</v>
      </c>
      <c r="T114" s="19">
        <v>0</v>
      </c>
      <c r="U114" s="35" t="s">
        <v>28</v>
      </c>
      <c r="V114" s="188"/>
    </row>
    <row r="115" spans="1:45" s="44" customFormat="1" ht="22.5" customHeight="1" thickTop="1">
      <c r="A115" s="158" t="s">
        <v>40</v>
      </c>
      <c r="B115" s="160" t="s">
        <v>28</v>
      </c>
      <c r="C115" s="32" t="s">
        <v>28</v>
      </c>
      <c r="D115" s="20">
        <v>0</v>
      </c>
      <c r="E115" s="73" t="s">
        <v>28</v>
      </c>
      <c r="F115" s="160" t="s">
        <v>15</v>
      </c>
      <c r="G115" s="32" t="s">
        <v>15</v>
      </c>
      <c r="H115" s="20">
        <v>556</v>
      </c>
      <c r="I115" s="73" t="s">
        <v>56</v>
      </c>
      <c r="J115" s="160" t="s">
        <v>28</v>
      </c>
      <c r="K115" s="32" t="s">
        <v>28</v>
      </c>
      <c r="L115" s="20">
        <v>0</v>
      </c>
      <c r="M115" s="73" t="s">
        <v>28</v>
      </c>
      <c r="N115" s="160" t="s">
        <v>15</v>
      </c>
      <c r="O115" s="32" t="s">
        <v>15</v>
      </c>
      <c r="P115" s="20">
        <v>556</v>
      </c>
      <c r="Q115" s="73" t="s">
        <v>56</v>
      </c>
      <c r="R115" s="160" t="s">
        <v>28</v>
      </c>
      <c r="S115" s="32" t="s">
        <v>28</v>
      </c>
      <c r="T115" s="20">
        <v>0</v>
      </c>
      <c r="U115" s="33">
        <v>0</v>
      </c>
      <c r="V115" s="188"/>
    </row>
    <row r="116" spans="1:45" s="44" customFormat="1" ht="22.5" customHeight="1" thickBot="1">
      <c r="A116" s="159"/>
      <c r="B116" s="161"/>
      <c r="C116" s="34" t="s">
        <v>28</v>
      </c>
      <c r="D116" s="19">
        <v>0</v>
      </c>
      <c r="E116" s="76">
        <v>0</v>
      </c>
      <c r="F116" s="161"/>
      <c r="G116" s="34">
        <v>0</v>
      </c>
      <c r="H116" s="19">
        <v>0</v>
      </c>
      <c r="I116" s="76">
        <v>0</v>
      </c>
      <c r="J116" s="161"/>
      <c r="K116" s="34" t="s">
        <v>28</v>
      </c>
      <c r="L116" s="19">
        <v>0</v>
      </c>
      <c r="M116" s="76" t="s">
        <v>28</v>
      </c>
      <c r="N116" s="161"/>
      <c r="O116" s="34">
        <v>0</v>
      </c>
      <c r="P116" s="19">
        <v>0</v>
      </c>
      <c r="Q116" s="76" t="s">
        <v>28</v>
      </c>
      <c r="R116" s="161"/>
      <c r="S116" s="34" t="s">
        <v>28</v>
      </c>
      <c r="T116" s="19">
        <v>0</v>
      </c>
      <c r="U116" s="35">
        <v>0</v>
      </c>
      <c r="V116" s="188"/>
    </row>
    <row r="117" spans="1:45" s="59" customFormat="1" ht="22.5" customHeight="1" thickTop="1">
      <c r="A117" s="151" t="s">
        <v>65</v>
      </c>
      <c r="B117" s="153" t="s">
        <v>307</v>
      </c>
      <c r="C117" s="154"/>
      <c r="D117" s="154"/>
      <c r="E117" s="155"/>
      <c r="F117" s="153" t="s">
        <v>307</v>
      </c>
      <c r="G117" s="154"/>
      <c r="H117" s="154"/>
      <c r="I117" s="154"/>
      <c r="J117" s="153" t="s">
        <v>42</v>
      </c>
      <c r="K117" s="154"/>
      <c r="L117" s="154"/>
      <c r="M117" s="154"/>
      <c r="N117" s="153" t="s">
        <v>42</v>
      </c>
      <c r="O117" s="154"/>
      <c r="P117" s="154"/>
      <c r="Q117" s="154"/>
      <c r="R117" s="153" t="s">
        <v>307</v>
      </c>
      <c r="S117" s="154"/>
      <c r="T117" s="154"/>
      <c r="U117" s="155"/>
    </row>
    <row r="118" spans="1:45" s="59" customFormat="1" ht="22.5" customHeight="1" thickBot="1">
      <c r="A118" s="152"/>
      <c r="B118" s="146" t="s">
        <v>224</v>
      </c>
      <c r="C118" s="147"/>
      <c r="D118" s="147"/>
      <c r="E118" s="148"/>
      <c r="F118" s="146" t="s">
        <v>225</v>
      </c>
      <c r="G118" s="147"/>
      <c r="H118" s="147"/>
      <c r="I118" s="147"/>
      <c r="J118" s="146" t="s">
        <v>419</v>
      </c>
      <c r="K118" s="147"/>
      <c r="L118" s="147"/>
      <c r="M118" s="147"/>
      <c r="N118" s="146" t="s">
        <v>426</v>
      </c>
      <c r="O118" s="147"/>
      <c r="P118" s="147"/>
      <c r="Q118" s="147"/>
      <c r="R118" s="146" t="s">
        <v>338</v>
      </c>
      <c r="S118" s="147"/>
      <c r="T118" s="147"/>
      <c r="U118" s="148"/>
    </row>
    <row r="119" spans="1:45" s="59" customFormat="1" ht="22.5" customHeight="1" thickTop="1">
      <c r="A119" s="151" t="s">
        <v>66</v>
      </c>
      <c r="B119" s="153" t="s">
        <v>307</v>
      </c>
      <c r="C119" s="154"/>
      <c r="D119" s="154"/>
      <c r="E119" s="155"/>
      <c r="F119" s="153" t="s">
        <v>307</v>
      </c>
      <c r="G119" s="154"/>
      <c r="H119" s="154"/>
      <c r="I119" s="154"/>
      <c r="J119" s="153" t="s">
        <v>42</v>
      </c>
      <c r="K119" s="154"/>
      <c r="L119" s="154"/>
      <c r="M119" s="154"/>
      <c r="N119" s="153" t="s">
        <v>42</v>
      </c>
      <c r="O119" s="154"/>
      <c r="P119" s="154"/>
      <c r="Q119" s="154"/>
      <c r="R119" s="153" t="s">
        <v>307</v>
      </c>
      <c r="S119" s="154"/>
      <c r="T119" s="154"/>
      <c r="U119" s="155"/>
    </row>
    <row r="120" spans="1:45" s="59" customFormat="1" ht="22.5" customHeight="1" thickBot="1">
      <c r="A120" s="152"/>
      <c r="B120" s="146" t="s">
        <v>226</v>
      </c>
      <c r="C120" s="147"/>
      <c r="D120" s="147"/>
      <c r="E120" s="148"/>
      <c r="F120" s="146" t="s">
        <v>227</v>
      </c>
      <c r="G120" s="147"/>
      <c r="H120" s="147"/>
      <c r="I120" s="147"/>
      <c r="J120" s="146" t="s">
        <v>420</v>
      </c>
      <c r="K120" s="147"/>
      <c r="L120" s="147"/>
      <c r="M120" s="147"/>
      <c r="N120" s="146" t="s">
        <v>427</v>
      </c>
      <c r="O120" s="147"/>
      <c r="P120" s="147"/>
      <c r="Q120" s="147"/>
      <c r="R120" s="146" t="s">
        <v>339</v>
      </c>
      <c r="S120" s="147"/>
      <c r="T120" s="147"/>
      <c r="U120" s="148"/>
    </row>
    <row r="121" spans="1:45" s="59" customFormat="1" ht="22.5" customHeight="1" thickTop="1">
      <c r="A121" s="151" t="s">
        <v>41</v>
      </c>
      <c r="B121" s="153" t="s">
        <v>307</v>
      </c>
      <c r="C121" s="154"/>
      <c r="D121" s="154"/>
      <c r="E121" s="155"/>
      <c r="F121" s="153" t="s">
        <v>307</v>
      </c>
      <c r="G121" s="154"/>
      <c r="H121" s="154"/>
      <c r="I121" s="154"/>
      <c r="J121" s="153" t="s">
        <v>42</v>
      </c>
      <c r="K121" s="154"/>
      <c r="L121" s="154"/>
      <c r="M121" s="154"/>
      <c r="N121" s="153" t="s">
        <v>42</v>
      </c>
      <c r="O121" s="154"/>
      <c r="P121" s="154"/>
      <c r="Q121" s="154"/>
      <c r="R121" s="153" t="s">
        <v>307</v>
      </c>
      <c r="S121" s="154"/>
      <c r="T121" s="154"/>
      <c r="U121" s="155"/>
    </row>
    <row r="122" spans="1:45" s="59" customFormat="1" ht="22.5" customHeight="1" thickBot="1">
      <c r="A122" s="152"/>
      <c r="B122" s="146" t="s">
        <v>228</v>
      </c>
      <c r="C122" s="147"/>
      <c r="D122" s="147"/>
      <c r="E122" s="148"/>
      <c r="F122" s="146" t="s">
        <v>229</v>
      </c>
      <c r="G122" s="147"/>
      <c r="H122" s="147"/>
      <c r="I122" s="147"/>
      <c r="J122" s="146" t="s">
        <v>421</v>
      </c>
      <c r="K122" s="147"/>
      <c r="L122" s="147"/>
      <c r="M122" s="147"/>
      <c r="N122" s="146" t="s">
        <v>428</v>
      </c>
      <c r="O122" s="147"/>
      <c r="P122" s="147"/>
      <c r="Q122" s="147"/>
      <c r="R122" s="146" t="s">
        <v>340</v>
      </c>
      <c r="S122" s="147"/>
      <c r="T122" s="147"/>
      <c r="U122" s="148"/>
    </row>
    <row r="123" spans="1:45" s="60" customFormat="1" ht="22.5" customHeight="1" thickTop="1">
      <c r="A123" s="60" t="s">
        <v>465</v>
      </c>
      <c r="D123" s="61"/>
      <c r="E123" s="62"/>
      <c r="F123" s="62"/>
      <c r="G123" s="62"/>
      <c r="H123" s="125"/>
      <c r="I123" s="64"/>
      <c r="J123" s="62"/>
      <c r="K123" s="62"/>
      <c r="N123" s="61"/>
      <c r="O123" s="62"/>
      <c r="P123" s="62"/>
      <c r="Q123" s="62"/>
      <c r="R123" s="63"/>
      <c r="T123" s="62"/>
      <c r="U123" s="62"/>
      <c r="V123" s="62"/>
      <c r="W123" s="62"/>
      <c r="X123" s="63"/>
      <c r="Y123" s="62"/>
      <c r="AC123" s="61"/>
      <c r="AD123" s="62"/>
      <c r="AE123" s="62"/>
      <c r="AF123" s="63"/>
      <c r="AH123" s="62"/>
      <c r="AI123" s="62"/>
      <c r="AL123" s="65"/>
      <c r="AM123" s="62"/>
      <c r="AN123" s="62"/>
      <c r="AO123" s="62"/>
      <c r="AP123" s="63"/>
      <c r="AR123" s="62"/>
      <c r="AS123" s="62"/>
    </row>
    <row r="124" spans="1:45" s="66" customFormat="1" ht="33.75" customHeight="1" thickBot="1">
      <c r="A124" s="192">
        <v>0</v>
      </c>
      <c r="B124" s="192"/>
      <c r="C124" s="192"/>
      <c r="D124" s="67"/>
      <c r="E124" s="67"/>
      <c r="F124" s="204">
        <v>21</v>
      </c>
      <c r="G124" s="204"/>
      <c r="H124" s="205"/>
      <c r="I124" s="205"/>
      <c r="J124" s="204"/>
      <c r="K124" s="204"/>
      <c r="L124" s="204"/>
      <c r="M124" s="204"/>
      <c r="N124" s="204"/>
      <c r="O124" s="204"/>
      <c r="P124" s="204"/>
      <c r="Q124" s="204"/>
      <c r="R124" s="67"/>
      <c r="S124" s="67" t="s">
        <v>464</v>
      </c>
      <c r="T124" s="67"/>
      <c r="U124" s="67"/>
    </row>
    <row r="125" spans="1:45" s="44" customFormat="1" ht="22.5" customHeight="1" thickTop="1" thickBot="1">
      <c r="A125" s="42" t="s">
        <v>19</v>
      </c>
      <c r="B125" s="194">
        <v>46041</v>
      </c>
      <c r="C125" s="195"/>
      <c r="D125" s="196">
        <v>33553</v>
      </c>
      <c r="E125" s="197"/>
      <c r="F125" s="198">
        <v>46042</v>
      </c>
      <c r="G125" s="199"/>
      <c r="H125" s="196">
        <v>32689</v>
      </c>
      <c r="I125" s="197"/>
      <c r="J125" s="200">
        <v>46043</v>
      </c>
      <c r="K125" s="201"/>
      <c r="L125" s="196">
        <v>21487</v>
      </c>
      <c r="M125" s="197"/>
      <c r="N125" s="202">
        <v>46044</v>
      </c>
      <c r="O125" s="203"/>
      <c r="P125" s="196">
        <v>31723</v>
      </c>
      <c r="Q125" s="197"/>
      <c r="R125" s="184">
        <v>46045</v>
      </c>
      <c r="S125" s="185"/>
      <c r="T125" s="186">
        <v>21501</v>
      </c>
      <c r="U125" s="187"/>
      <c r="V125" s="188" t="s">
        <v>308</v>
      </c>
      <c r="W125" s="43"/>
    </row>
    <row r="126" spans="1:45" s="44" customFormat="1" ht="22.5" customHeight="1">
      <c r="A126" s="45" t="s">
        <v>20</v>
      </c>
      <c r="B126" s="46" t="s">
        <v>20</v>
      </c>
      <c r="C126" s="47">
        <v>541</v>
      </c>
      <c r="D126" s="189">
        <v>12</v>
      </c>
      <c r="E126" s="190"/>
      <c r="F126" s="46" t="s">
        <v>20</v>
      </c>
      <c r="G126" s="47">
        <v>541</v>
      </c>
      <c r="H126" s="189">
        <v>12</v>
      </c>
      <c r="I126" s="191"/>
      <c r="J126" s="46" t="s">
        <v>20</v>
      </c>
      <c r="K126" s="47">
        <v>541</v>
      </c>
      <c r="L126" s="189">
        <v>12</v>
      </c>
      <c r="M126" s="191"/>
      <c r="N126" s="46" t="s">
        <v>20</v>
      </c>
      <c r="O126" s="47">
        <v>541</v>
      </c>
      <c r="P126" s="189">
        <v>12</v>
      </c>
      <c r="Q126" s="191"/>
      <c r="R126" s="46" t="s">
        <v>20</v>
      </c>
      <c r="S126" s="47">
        <v>541</v>
      </c>
      <c r="T126" s="189">
        <v>12</v>
      </c>
      <c r="U126" s="190"/>
      <c r="V126" s="188"/>
    </row>
    <row r="127" spans="1:45" s="50" customFormat="1" ht="22.5" customHeight="1" thickBot="1">
      <c r="A127" s="48" t="s">
        <v>21</v>
      </c>
      <c r="B127" s="49" t="s">
        <v>22</v>
      </c>
      <c r="C127" s="128" t="s">
        <v>23</v>
      </c>
      <c r="D127" s="180" t="s">
        <v>24</v>
      </c>
      <c r="E127" s="181"/>
      <c r="F127" s="49" t="s">
        <v>22</v>
      </c>
      <c r="G127" s="128" t="s">
        <v>23</v>
      </c>
      <c r="H127" s="182" t="s">
        <v>24</v>
      </c>
      <c r="I127" s="182"/>
      <c r="J127" s="49" t="s">
        <v>22</v>
      </c>
      <c r="K127" s="128" t="s">
        <v>23</v>
      </c>
      <c r="L127" s="182" t="s">
        <v>24</v>
      </c>
      <c r="M127" s="182"/>
      <c r="N127" s="49" t="s">
        <v>22</v>
      </c>
      <c r="O127" s="128" t="s">
        <v>23</v>
      </c>
      <c r="P127" s="182" t="s">
        <v>24</v>
      </c>
      <c r="Q127" s="182"/>
      <c r="R127" s="49" t="s">
        <v>22</v>
      </c>
      <c r="S127" s="128" t="s">
        <v>23</v>
      </c>
      <c r="T127" s="182" t="s">
        <v>24</v>
      </c>
      <c r="U127" s="183"/>
      <c r="V127" s="188"/>
    </row>
    <row r="128" spans="1:45" s="44" customFormat="1" ht="22.5" customHeight="1" thickTop="1">
      <c r="A128" s="171" t="s">
        <v>2</v>
      </c>
      <c r="B128" s="173" t="s">
        <v>12</v>
      </c>
      <c r="C128" s="32" t="s">
        <v>25</v>
      </c>
      <c r="D128" s="95" t="s">
        <v>59</v>
      </c>
      <c r="E128" s="73">
        <v>0</v>
      </c>
      <c r="F128" s="173" t="s">
        <v>9</v>
      </c>
      <c r="G128" s="32" t="s">
        <v>25</v>
      </c>
      <c r="H128" s="83" t="s">
        <v>59</v>
      </c>
      <c r="I128" s="73">
        <v>0</v>
      </c>
      <c r="J128" s="173" t="s">
        <v>17</v>
      </c>
      <c r="K128" s="32" t="s">
        <v>17</v>
      </c>
      <c r="L128" s="95">
        <v>0</v>
      </c>
      <c r="M128" s="73" t="s">
        <v>28</v>
      </c>
      <c r="N128" s="173" t="s">
        <v>173</v>
      </c>
      <c r="O128" s="32" t="s">
        <v>25</v>
      </c>
      <c r="P128" s="95" t="s">
        <v>59</v>
      </c>
      <c r="Q128" s="73">
        <v>0</v>
      </c>
      <c r="R128" s="173" t="s">
        <v>9</v>
      </c>
      <c r="S128" s="32" t="s">
        <v>25</v>
      </c>
      <c r="T128" s="83" t="s">
        <v>59</v>
      </c>
      <c r="U128" s="33">
        <v>0</v>
      </c>
      <c r="V128" s="188"/>
    </row>
    <row r="129" spans="1:22" s="44" customFormat="1" ht="22.5" customHeight="1" thickBot="1">
      <c r="A129" s="179"/>
      <c r="B129" s="174"/>
      <c r="C129" s="34" t="s">
        <v>43</v>
      </c>
      <c r="D129" s="19">
        <v>2.8</v>
      </c>
      <c r="E129" s="74" t="s">
        <v>60</v>
      </c>
      <c r="F129" s="174"/>
      <c r="G129" s="34" t="s">
        <v>26</v>
      </c>
      <c r="H129" s="19" t="s">
        <v>59</v>
      </c>
      <c r="I129" s="74">
        <v>0</v>
      </c>
      <c r="J129" s="174"/>
      <c r="K129" s="34" t="s">
        <v>106</v>
      </c>
      <c r="L129" s="19">
        <v>0.3</v>
      </c>
      <c r="M129" s="74" t="s">
        <v>60</v>
      </c>
      <c r="N129" s="174"/>
      <c r="O129" s="34" t="s">
        <v>230</v>
      </c>
      <c r="P129" s="19">
        <v>2.8</v>
      </c>
      <c r="Q129" s="74" t="s">
        <v>60</v>
      </c>
      <c r="R129" s="174"/>
      <c r="S129" s="34" t="s">
        <v>26</v>
      </c>
      <c r="T129" s="19" t="s">
        <v>59</v>
      </c>
      <c r="U129" s="77">
        <v>0</v>
      </c>
      <c r="V129" s="188"/>
    </row>
    <row r="130" spans="1:22" s="44" customFormat="1" ht="22.5" customHeight="1" thickTop="1">
      <c r="A130" s="171" t="s">
        <v>27</v>
      </c>
      <c r="B130" s="165" t="s">
        <v>169</v>
      </c>
      <c r="C130" s="32" t="s">
        <v>231</v>
      </c>
      <c r="D130" s="20">
        <v>36</v>
      </c>
      <c r="E130" s="73" t="s">
        <v>60</v>
      </c>
      <c r="F130" s="168" t="s">
        <v>403</v>
      </c>
      <c r="G130" s="130" t="s">
        <v>79</v>
      </c>
      <c r="H130" s="20">
        <v>44</v>
      </c>
      <c r="I130" s="136" t="s">
        <v>60</v>
      </c>
      <c r="J130" s="165" t="s">
        <v>442</v>
      </c>
      <c r="K130" s="32" t="s">
        <v>25</v>
      </c>
      <c r="L130" s="20" t="s">
        <v>59</v>
      </c>
      <c r="M130" s="73">
        <v>0</v>
      </c>
      <c r="N130" s="165" t="s">
        <v>174</v>
      </c>
      <c r="O130" s="32" t="s">
        <v>44</v>
      </c>
      <c r="P130" s="20">
        <v>38</v>
      </c>
      <c r="Q130" s="73" t="s">
        <v>60</v>
      </c>
      <c r="R130" s="165" t="s">
        <v>304</v>
      </c>
      <c r="S130" s="32" t="s">
        <v>232</v>
      </c>
      <c r="T130" s="20">
        <v>33</v>
      </c>
      <c r="U130" s="33" t="s">
        <v>60</v>
      </c>
      <c r="V130" s="188"/>
    </row>
    <row r="131" spans="1:22" s="44" customFormat="1" ht="22.5" customHeight="1">
      <c r="A131" s="175"/>
      <c r="B131" s="166"/>
      <c r="C131" s="52" t="s">
        <v>30</v>
      </c>
      <c r="D131" s="21">
        <v>15</v>
      </c>
      <c r="E131" s="75" t="s">
        <v>60</v>
      </c>
      <c r="F131" s="169"/>
      <c r="G131" s="131" t="s">
        <v>221</v>
      </c>
      <c r="H131" s="21">
        <v>30</v>
      </c>
      <c r="I131" s="137" t="s">
        <v>60</v>
      </c>
      <c r="J131" s="166"/>
      <c r="K131" s="52" t="s">
        <v>34</v>
      </c>
      <c r="L131" s="21">
        <v>9</v>
      </c>
      <c r="M131" s="75" t="s">
        <v>60</v>
      </c>
      <c r="N131" s="166"/>
      <c r="O131" s="52" t="s">
        <v>232</v>
      </c>
      <c r="P131" s="21">
        <v>10</v>
      </c>
      <c r="Q131" s="75" t="s">
        <v>60</v>
      </c>
      <c r="R131" s="166"/>
      <c r="S131" s="52" t="s">
        <v>54</v>
      </c>
      <c r="T131" s="21">
        <v>11</v>
      </c>
      <c r="U131" s="78" t="s">
        <v>60</v>
      </c>
      <c r="V131" s="188"/>
    </row>
    <row r="132" spans="1:22" s="44" customFormat="1" ht="22.5" customHeight="1">
      <c r="A132" s="175"/>
      <c r="B132" s="166"/>
      <c r="C132" s="52" t="s">
        <v>78</v>
      </c>
      <c r="D132" s="21">
        <v>3</v>
      </c>
      <c r="E132" s="75" t="s">
        <v>60</v>
      </c>
      <c r="F132" s="169"/>
      <c r="G132" s="131" t="s">
        <v>431</v>
      </c>
      <c r="H132" s="21">
        <v>6</v>
      </c>
      <c r="I132" s="137" t="s">
        <v>60</v>
      </c>
      <c r="J132" s="166"/>
      <c r="K132" s="52" t="s">
        <v>74</v>
      </c>
      <c r="L132" s="21">
        <v>5</v>
      </c>
      <c r="M132" s="75" t="s">
        <v>60</v>
      </c>
      <c r="N132" s="166"/>
      <c r="O132" s="52" t="s">
        <v>45</v>
      </c>
      <c r="P132" s="21">
        <v>9</v>
      </c>
      <c r="Q132" s="75" t="s">
        <v>60</v>
      </c>
      <c r="R132" s="166"/>
      <c r="S132" s="52" t="s">
        <v>29</v>
      </c>
      <c r="T132" s="21">
        <v>3</v>
      </c>
      <c r="U132" s="78" t="s">
        <v>60</v>
      </c>
      <c r="V132" s="188"/>
    </row>
    <row r="133" spans="1:22" s="44" customFormat="1" ht="22.5" customHeight="1">
      <c r="A133" s="175"/>
      <c r="B133" s="166"/>
      <c r="C133" s="52" t="s">
        <v>46</v>
      </c>
      <c r="D133" s="21">
        <v>0.2</v>
      </c>
      <c r="E133" s="75" t="s">
        <v>60</v>
      </c>
      <c r="F133" s="169"/>
      <c r="G133" s="131" t="s">
        <v>28</v>
      </c>
      <c r="H133" s="21">
        <v>0</v>
      </c>
      <c r="I133" s="137" t="s">
        <v>28</v>
      </c>
      <c r="J133" s="166"/>
      <c r="K133" s="52" t="s">
        <v>30</v>
      </c>
      <c r="L133" s="21">
        <v>4</v>
      </c>
      <c r="M133" s="75" t="s">
        <v>60</v>
      </c>
      <c r="N133" s="166"/>
      <c r="O133" s="52" t="s">
        <v>57</v>
      </c>
      <c r="P133" s="21">
        <v>0.3</v>
      </c>
      <c r="Q133" s="75" t="s">
        <v>60</v>
      </c>
      <c r="R133" s="166"/>
      <c r="S133" s="52" t="s">
        <v>341</v>
      </c>
      <c r="T133" s="21">
        <v>6</v>
      </c>
      <c r="U133" s="78" t="s">
        <v>28</v>
      </c>
      <c r="V133" s="188"/>
    </row>
    <row r="134" spans="1:22" s="44" customFormat="1" ht="22.5" customHeight="1">
      <c r="A134" s="175"/>
      <c r="B134" s="166"/>
      <c r="C134" s="52" t="s">
        <v>233</v>
      </c>
      <c r="D134" s="21">
        <v>1</v>
      </c>
      <c r="E134" s="75" t="s">
        <v>64</v>
      </c>
      <c r="F134" s="169"/>
      <c r="G134" s="131" t="s">
        <v>28</v>
      </c>
      <c r="H134" s="21">
        <v>0</v>
      </c>
      <c r="I134" s="137" t="s">
        <v>28</v>
      </c>
      <c r="J134" s="166"/>
      <c r="K134" s="52" t="s">
        <v>33</v>
      </c>
      <c r="L134" s="21">
        <v>9</v>
      </c>
      <c r="M134" s="75" t="s">
        <v>60</v>
      </c>
      <c r="N134" s="166"/>
      <c r="O134" s="52" t="s">
        <v>234</v>
      </c>
      <c r="P134" s="21">
        <v>1</v>
      </c>
      <c r="Q134" s="75" t="s">
        <v>235</v>
      </c>
      <c r="R134" s="166"/>
      <c r="S134" s="52" t="s">
        <v>78</v>
      </c>
      <c r="T134" s="21">
        <v>3</v>
      </c>
      <c r="U134" s="78" t="s">
        <v>60</v>
      </c>
      <c r="V134" s="188"/>
    </row>
    <row r="135" spans="1:22" s="44" customFormat="1" ht="22.5" customHeight="1">
      <c r="A135" s="175"/>
      <c r="B135" s="166"/>
      <c r="C135" s="52" t="s">
        <v>236</v>
      </c>
      <c r="D135" s="21">
        <v>0</v>
      </c>
      <c r="E135" s="75" t="s">
        <v>28</v>
      </c>
      <c r="F135" s="169"/>
      <c r="G135" s="131" t="s">
        <v>28</v>
      </c>
      <c r="H135" s="21">
        <v>0</v>
      </c>
      <c r="I135" s="137" t="s">
        <v>28</v>
      </c>
      <c r="J135" s="166"/>
      <c r="K135" s="52" t="s">
        <v>45</v>
      </c>
      <c r="L135" s="21">
        <v>12</v>
      </c>
      <c r="M135" s="75" t="s">
        <v>60</v>
      </c>
      <c r="N135" s="166"/>
      <c r="O135" s="52" t="s">
        <v>28</v>
      </c>
      <c r="P135" s="21">
        <v>0</v>
      </c>
      <c r="Q135" s="75" t="s">
        <v>28</v>
      </c>
      <c r="R135" s="166"/>
      <c r="S135" s="52" t="s">
        <v>28</v>
      </c>
      <c r="T135" s="21">
        <v>0</v>
      </c>
      <c r="U135" s="78" t="s">
        <v>28</v>
      </c>
      <c r="V135" s="188"/>
    </row>
    <row r="136" spans="1:22" s="44" customFormat="1" ht="22.5" customHeight="1">
      <c r="A136" s="175"/>
      <c r="B136" s="166"/>
      <c r="C136" s="52" t="s">
        <v>222</v>
      </c>
      <c r="D136" s="21">
        <v>100</v>
      </c>
      <c r="E136" s="75" t="s">
        <v>62</v>
      </c>
      <c r="F136" s="169"/>
      <c r="G136" s="131" t="s">
        <v>28</v>
      </c>
      <c r="H136" s="21">
        <v>0</v>
      </c>
      <c r="I136" s="137" t="s">
        <v>28</v>
      </c>
      <c r="J136" s="166"/>
      <c r="K136" s="52" t="s">
        <v>47</v>
      </c>
      <c r="L136" s="21">
        <v>0.3</v>
      </c>
      <c r="M136" s="75" t="s">
        <v>60</v>
      </c>
      <c r="N136" s="166"/>
      <c r="O136" s="52" t="s">
        <v>104</v>
      </c>
      <c r="P136" s="21">
        <v>1</v>
      </c>
      <c r="Q136" s="75" t="s">
        <v>60</v>
      </c>
      <c r="R136" s="166"/>
      <c r="S136" s="52" t="s">
        <v>28</v>
      </c>
      <c r="T136" s="21">
        <v>0</v>
      </c>
      <c r="U136" s="78" t="s">
        <v>28</v>
      </c>
      <c r="V136" s="188"/>
    </row>
    <row r="137" spans="1:22" s="44" customFormat="1" ht="22.5" customHeight="1" thickBot="1">
      <c r="A137" s="172"/>
      <c r="B137" s="167"/>
      <c r="C137" s="34" t="s">
        <v>237</v>
      </c>
      <c r="D137" s="19">
        <v>1.5</v>
      </c>
      <c r="E137" s="76" t="s">
        <v>60</v>
      </c>
      <c r="F137" s="170"/>
      <c r="G137" s="132" t="s">
        <v>437</v>
      </c>
      <c r="H137" s="19">
        <v>1</v>
      </c>
      <c r="I137" s="138" t="s">
        <v>435</v>
      </c>
      <c r="J137" s="167"/>
      <c r="K137" s="34" t="s">
        <v>238</v>
      </c>
      <c r="L137" s="19" t="s">
        <v>59</v>
      </c>
      <c r="M137" s="76">
        <v>0</v>
      </c>
      <c r="N137" s="167"/>
      <c r="O137" s="34" t="s">
        <v>28</v>
      </c>
      <c r="P137" s="19">
        <v>0</v>
      </c>
      <c r="Q137" s="76" t="s">
        <v>28</v>
      </c>
      <c r="R137" s="167"/>
      <c r="S137" s="34" t="s">
        <v>28</v>
      </c>
      <c r="T137" s="19">
        <v>0</v>
      </c>
      <c r="U137" s="35" t="s">
        <v>28</v>
      </c>
      <c r="V137" s="188"/>
    </row>
    <row r="138" spans="1:22" s="44" customFormat="1" ht="22.5" customHeight="1" thickTop="1">
      <c r="A138" s="171" t="s">
        <v>31</v>
      </c>
      <c r="B138" s="176" t="s">
        <v>170</v>
      </c>
      <c r="C138" s="116" t="s">
        <v>110</v>
      </c>
      <c r="D138" s="20">
        <v>20</v>
      </c>
      <c r="E138" s="73" t="s">
        <v>60</v>
      </c>
      <c r="F138" s="176" t="s">
        <v>303</v>
      </c>
      <c r="G138" s="116" t="s">
        <v>342</v>
      </c>
      <c r="H138" s="20">
        <v>13</v>
      </c>
      <c r="I138" s="73" t="s">
        <v>60</v>
      </c>
      <c r="J138" s="176" t="s">
        <v>172</v>
      </c>
      <c r="K138" s="116" t="s">
        <v>93</v>
      </c>
      <c r="L138" s="20">
        <v>555</v>
      </c>
      <c r="M138" s="73" t="s">
        <v>56</v>
      </c>
      <c r="N138" s="176" t="s">
        <v>175</v>
      </c>
      <c r="O138" s="116" t="s">
        <v>52</v>
      </c>
      <c r="P138" s="20">
        <v>33</v>
      </c>
      <c r="Q138" s="73" t="s">
        <v>60</v>
      </c>
      <c r="R138" s="176" t="s">
        <v>167</v>
      </c>
      <c r="S138" s="116" t="s">
        <v>78</v>
      </c>
      <c r="T138" s="20">
        <v>27</v>
      </c>
      <c r="U138" s="33" t="s">
        <v>60</v>
      </c>
      <c r="V138" s="188"/>
    </row>
    <row r="139" spans="1:22" s="44" customFormat="1" ht="22.5" customHeight="1">
      <c r="A139" s="175"/>
      <c r="B139" s="177"/>
      <c r="C139" s="119" t="s">
        <v>82</v>
      </c>
      <c r="D139" s="21">
        <v>13</v>
      </c>
      <c r="E139" s="74" t="s">
        <v>60</v>
      </c>
      <c r="F139" s="177"/>
      <c r="G139" s="119" t="s">
        <v>219</v>
      </c>
      <c r="H139" s="21">
        <v>6</v>
      </c>
      <c r="I139" s="74" t="s">
        <v>60</v>
      </c>
      <c r="J139" s="177"/>
      <c r="K139" s="119" t="s">
        <v>80</v>
      </c>
      <c r="L139" s="21">
        <v>11</v>
      </c>
      <c r="M139" s="74" t="s">
        <v>60</v>
      </c>
      <c r="N139" s="177"/>
      <c r="O139" s="119" t="s">
        <v>34</v>
      </c>
      <c r="P139" s="21">
        <v>3</v>
      </c>
      <c r="Q139" s="74" t="s">
        <v>60</v>
      </c>
      <c r="R139" s="177"/>
      <c r="S139" s="119" t="s">
        <v>33</v>
      </c>
      <c r="T139" s="21">
        <v>24</v>
      </c>
      <c r="U139" s="77" t="s">
        <v>60</v>
      </c>
      <c r="V139" s="188"/>
    </row>
    <row r="140" spans="1:22" s="44" customFormat="1" ht="22.5" customHeight="1">
      <c r="A140" s="175"/>
      <c r="B140" s="177"/>
      <c r="C140" s="119" t="s">
        <v>127</v>
      </c>
      <c r="D140" s="21">
        <v>3</v>
      </c>
      <c r="E140" s="75" t="s">
        <v>60</v>
      </c>
      <c r="F140" s="177"/>
      <c r="G140" s="119" t="s">
        <v>111</v>
      </c>
      <c r="H140" s="21">
        <v>8</v>
      </c>
      <c r="I140" s="75" t="s">
        <v>60</v>
      </c>
      <c r="J140" s="177"/>
      <c r="K140" s="119" t="s">
        <v>28</v>
      </c>
      <c r="L140" s="21">
        <v>0</v>
      </c>
      <c r="M140" s="75" t="s">
        <v>28</v>
      </c>
      <c r="N140" s="177"/>
      <c r="O140" s="119" t="s">
        <v>78</v>
      </c>
      <c r="P140" s="21">
        <v>3</v>
      </c>
      <c r="Q140" s="75" t="s">
        <v>60</v>
      </c>
      <c r="R140" s="177"/>
      <c r="S140" s="119" t="s">
        <v>28</v>
      </c>
      <c r="T140" s="21">
        <v>0</v>
      </c>
      <c r="U140" s="78" t="s">
        <v>28</v>
      </c>
      <c r="V140" s="188"/>
    </row>
    <row r="141" spans="1:22" s="44" customFormat="1" ht="22.5" customHeight="1">
      <c r="A141" s="175"/>
      <c r="B141" s="177"/>
      <c r="C141" s="54" t="s">
        <v>78</v>
      </c>
      <c r="D141" s="21">
        <v>5</v>
      </c>
      <c r="E141" s="75" t="s">
        <v>60</v>
      </c>
      <c r="F141" s="177"/>
      <c r="G141" s="54" t="s">
        <v>78</v>
      </c>
      <c r="H141" s="21">
        <v>2</v>
      </c>
      <c r="I141" s="75" t="s">
        <v>60</v>
      </c>
      <c r="J141" s="177"/>
      <c r="K141" s="54" t="s">
        <v>28</v>
      </c>
      <c r="L141" s="21">
        <v>0</v>
      </c>
      <c r="M141" s="75" t="s">
        <v>28</v>
      </c>
      <c r="N141" s="177"/>
      <c r="O141" s="54" t="s">
        <v>143</v>
      </c>
      <c r="P141" s="21">
        <v>300</v>
      </c>
      <c r="Q141" s="75" t="s">
        <v>62</v>
      </c>
      <c r="R141" s="177"/>
      <c r="S141" s="54" t="s">
        <v>28</v>
      </c>
      <c r="T141" s="21">
        <v>0</v>
      </c>
      <c r="U141" s="78" t="s">
        <v>28</v>
      </c>
      <c r="V141" s="188"/>
    </row>
    <row r="142" spans="1:22" s="44" customFormat="1" ht="22.5" customHeight="1">
      <c r="A142" s="175"/>
      <c r="B142" s="177"/>
      <c r="C142" s="54" t="s">
        <v>28</v>
      </c>
      <c r="D142" s="21">
        <v>0</v>
      </c>
      <c r="E142" s="75" t="s">
        <v>28</v>
      </c>
      <c r="F142" s="177"/>
      <c r="G142" s="54" t="s">
        <v>197</v>
      </c>
      <c r="H142" s="21">
        <v>2</v>
      </c>
      <c r="I142" s="75" t="s">
        <v>60</v>
      </c>
      <c r="J142" s="177"/>
      <c r="K142" s="54" t="s">
        <v>28</v>
      </c>
      <c r="L142" s="21">
        <v>0</v>
      </c>
      <c r="M142" s="75" t="s">
        <v>28</v>
      </c>
      <c r="N142" s="177"/>
      <c r="O142" s="54" t="s">
        <v>53</v>
      </c>
      <c r="P142" s="21">
        <v>300</v>
      </c>
      <c r="Q142" s="75" t="s">
        <v>62</v>
      </c>
      <c r="R142" s="177"/>
      <c r="S142" s="54" t="s">
        <v>28</v>
      </c>
      <c r="T142" s="21">
        <v>0</v>
      </c>
      <c r="U142" s="78" t="s">
        <v>28</v>
      </c>
      <c r="V142" s="188"/>
    </row>
    <row r="143" spans="1:22" s="44" customFormat="1" ht="22.5" customHeight="1">
      <c r="A143" s="175"/>
      <c r="B143" s="177"/>
      <c r="C143" s="54" t="s">
        <v>28</v>
      </c>
      <c r="D143" s="21">
        <v>0</v>
      </c>
      <c r="E143" s="75" t="s">
        <v>28</v>
      </c>
      <c r="F143" s="177"/>
      <c r="G143" s="54" t="s">
        <v>28</v>
      </c>
      <c r="H143" s="21">
        <v>0</v>
      </c>
      <c r="I143" s="75" t="s">
        <v>28</v>
      </c>
      <c r="J143" s="177"/>
      <c r="K143" s="54" t="s">
        <v>28</v>
      </c>
      <c r="L143" s="21">
        <v>0</v>
      </c>
      <c r="M143" s="75" t="s">
        <v>28</v>
      </c>
      <c r="N143" s="177"/>
      <c r="O143" s="54" t="s">
        <v>239</v>
      </c>
      <c r="P143" s="21">
        <v>0</v>
      </c>
      <c r="Q143" s="75" t="s">
        <v>28</v>
      </c>
      <c r="R143" s="177"/>
      <c r="S143" s="54" t="s">
        <v>397</v>
      </c>
      <c r="T143" s="21"/>
      <c r="U143" s="78"/>
      <c r="V143" s="188"/>
    </row>
    <row r="144" spans="1:22" s="44" customFormat="1" ht="22.5" customHeight="1">
      <c r="A144" s="175"/>
      <c r="B144" s="177"/>
      <c r="C144" s="54" t="s">
        <v>28</v>
      </c>
      <c r="D144" s="21">
        <v>0</v>
      </c>
      <c r="E144" s="75" t="s">
        <v>28</v>
      </c>
      <c r="F144" s="177"/>
      <c r="G144" s="54" t="s">
        <v>28</v>
      </c>
      <c r="H144" s="21">
        <v>0</v>
      </c>
      <c r="I144" s="75" t="s">
        <v>28</v>
      </c>
      <c r="J144" s="177"/>
      <c r="K144" s="54" t="s">
        <v>28</v>
      </c>
      <c r="L144" s="21">
        <v>0</v>
      </c>
      <c r="M144" s="75" t="s">
        <v>28</v>
      </c>
      <c r="N144" s="177"/>
      <c r="O144" s="54" t="s">
        <v>28</v>
      </c>
      <c r="P144" s="21">
        <v>0</v>
      </c>
      <c r="Q144" s="75" t="s">
        <v>28</v>
      </c>
      <c r="R144" s="177"/>
      <c r="S144" s="54" t="s">
        <v>398</v>
      </c>
      <c r="T144" s="21">
        <v>1</v>
      </c>
      <c r="U144" s="78" t="s">
        <v>363</v>
      </c>
      <c r="V144" s="188"/>
    </row>
    <row r="145" spans="1:22" s="44" customFormat="1" ht="22.5" customHeight="1" thickBot="1">
      <c r="A145" s="172"/>
      <c r="B145" s="178"/>
      <c r="C145" s="34" t="s">
        <v>28</v>
      </c>
      <c r="D145" s="19">
        <v>0</v>
      </c>
      <c r="E145" s="76" t="s">
        <v>28</v>
      </c>
      <c r="F145" s="178"/>
      <c r="G145" s="34" t="s">
        <v>28</v>
      </c>
      <c r="H145" s="19">
        <v>0</v>
      </c>
      <c r="I145" s="76" t="s">
        <v>28</v>
      </c>
      <c r="J145" s="178"/>
      <c r="K145" s="34" t="s">
        <v>124</v>
      </c>
      <c r="L145" s="19">
        <v>1</v>
      </c>
      <c r="M145" s="76" t="s">
        <v>60</v>
      </c>
      <c r="N145" s="178"/>
      <c r="O145" s="34" t="s">
        <v>28</v>
      </c>
      <c r="P145" s="19">
        <v>0</v>
      </c>
      <c r="Q145" s="76" t="s">
        <v>28</v>
      </c>
      <c r="R145" s="178"/>
      <c r="S145" s="34" t="s">
        <v>399</v>
      </c>
      <c r="T145" s="19">
        <v>0.1</v>
      </c>
      <c r="U145" s="35" t="s">
        <v>363</v>
      </c>
      <c r="V145" s="188"/>
    </row>
    <row r="146" spans="1:22" s="44" customFormat="1" ht="22.5" customHeight="1" thickTop="1">
      <c r="A146" s="171" t="s">
        <v>35</v>
      </c>
      <c r="B146" s="173" t="s">
        <v>10</v>
      </c>
      <c r="C146" s="32" t="s">
        <v>36</v>
      </c>
      <c r="D146" s="20">
        <v>35</v>
      </c>
      <c r="E146" s="73" t="s">
        <v>60</v>
      </c>
      <c r="F146" s="173" t="s">
        <v>10</v>
      </c>
      <c r="G146" s="32" t="s">
        <v>36</v>
      </c>
      <c r="H146" s="20">
        <v>35</v>
      </c>
      <c r="I146" s="73" t="s">
        <v>63</v>
      </c>
      <c r="J146" s="173" t="s">
        <v>10</v>
      </c>
      <c r="K146" s="32" t="s">
        <v>36</v>
      </c>
      <c r="L146" s="20">
        <v>35</v>
      </c>
      <c r="M146" s="73" t="s">
        <v>63</v>
      </c>
      <c r="N146" s="173" t="s">
        <v>10</v>
      </c>
      <c r="O146" s="32" t="s">
        <v>36</v>
      </c>
      <c r="P146" s="20">
        <v>35</v>
      </c>
      <c r="Q146" s="73" t="s">
        <v>60</v>
      </c>
      <c r="R146" s="173" t="s">
        <v>10</v>
      </c>
      <c r="S146" s="32" t="s">
        <v>36</v>
      </c>
      <c r="T146" s="20">
        <v>35</v>
      </c>
      <c r="U146" s="33" t="s">
        <v>63</v>
      </c>
      <c r="V146" s="188"/>
    </row>
    <row r="147" spans="1:22" s="44" customFormat="1" ht="22.5" customHeight="1" thickBot="1">
      <c r="A147" s="172"/>
      <c r="B147" s="174"/>
      <c r="C147" s="56" t="s">
        <v>37</v>
      </c>
      <c r="D147" s="19">
        <v>0.2</v>
      </c>
      <c r="E147" s="76" t="s">
        <v>60</v>
      </c>
      <c r="F147" s="174"/>
      <c r="G147" s="56" t="s">
        <v>37</v>
      </c>
      <c r="H147" s="19">
        <v>0.2</v>
      </c>
      <c r="I147" s="76" t="s">
        <v>60</v>
      </c>
      <c r="J147" s="174"/>
      <c r="K147" s="56" t="s">
        <v>37</v>
      </c>
      <c r="L147" s="19">
        <v>0.2</v>
      </c>
      <c r="M147" s="76" t="s">
        <v>60</v>
      </c>
      <c r="N147" s="174"/>
      <c r="O147" s="56" t="s">
        <v>37</v>
      </c>
      <c r="P147" s="19">
        <v>0.2</v>
      </c>
      <c r="Q147" s="76" t="s">
        <v>60</v>
      </c>
      <c r="R147" s="174"/>
      <c r="S147" s="56" t="s">
        <v>37</v>
      </c>
      <c r="T147" s="19">
        <v>0.2</v>
      </c>
      <c r="U147" s="35" t="s">
        <v>60</v>
      </c>
      <c r="V147" s="188"/>
    </row>
    <row r="148" spans="1:22" s="44" customFormat="1" ht="22.5" customHeight="1" thickTop="1">
      <c r="A148" s="162" t="s">
        <v>38</v>
      </c>
      <c r="B148" s="165" t="s">
        <v>90</v>
      </c>
      <c r="C148" s="116" t="s">
        <v>76</v>
      </c>
      <c r="D148" s="20">
        <v>4</v>
      </c>
      <c r="E148" s="73" t="s">
        <v>64</v>
      </c>
      <c r="F148" s="165" t="s">
        <v>171</v>
      </c>
      <c r="G148" s="116" t="s">
        <v>54</v>
      </c>
      <c r="H148" s="20">
        <v>17</v>
      </c>
      <c r="I148" s="73" t="s">
        <v>60</v>
      </c>
      <c r="J148" s="168" t="s">
        <v>405</v>
      </c>
      <c r="K148" s="133" t="s">
        <v>444</v>
      </c>
      <c r="L148" s="20">
        <v>17</v>
      </c>
      <c r="M148" s="136" t="s">
        <v>60</v>
      </c>
      <c r="N148" s="165" t="s">
        <v>176</v>
      </c>
      <c r="O148" s="116" t="s">
        <v>129</v>
      </c>
      <c r="P148" s="20">
        <v>17</v>
      </c>
      <c r="Q148" s="73" t="s">
        <v>60</v>
      </c>
      <c r="R148" s="165" t="s">
        <v>177</v>
      </c>
      <c r="S148" s="116" t="s">
        <v>112</v>
      </c>
      <c r="T148" s="20">
        <v>8.5</v>
      </c>
      <c r="U148" s="33" t="s">
        <v>60</v>
      </c>
      <c r="V148" s="188"/>
    </row>
    <row r="149" spans="1:22" s="44" customFormat="1" ht="22.5" customHeight="1">
      <c r="A149" s="163"/>
      <c r="B149" s="166"/>
      <c r="C149" s="119" t="s">
        <v>37</v>
      </c>
      <c r="D149" s="21">
        <v>0.2</v>
      </c>
      <c r="E149" s="75" t="s">
        <v>60</v>
      </c>
      <c r="F149" s="166"/>
      <c r="G149" s="119" t="s">
        <v>50</v>
      </c>
      <c r="H149" s="21">
        <v>3</v>
      </c>
      <c r="I149" s="75" t="s">
        <v>60</v>
      </c>
      <c r="J149" s="169"/>
      <c r="K149" s="134" t="s">
        <v>39</v>
      </c>
      <c r="L149" s="21">
        <v>2</v>
      </c>
      <c r="M149" s="137" t="s">
        <v>60</v>
      </c>
      <c r="N149" s="166"/>
      <c r="O149" s="119" t="s">
        <v>39</v>
      </c>
      <c r="P149" s="21">
        <v>2</v>
      </c>
      <c r="Q149" s="75" t="s">
        <v>60</v>
      </c>
      <c r="R149" s="166"/>
      <c r="S149" s="119" t="s">
        <v>240</v>
      </c>
      <c r="T149" s="21">
        <v>3</v>
      </c>
      <c r="U149" s="78" t="s">
        <v>60</v>
      </c>
      <c r="V149" s="188"/>
    </row>
    <row r="150" spans="1:22" s="44" customFormat="1" ht="22.5" customHeight="1">
      <c r="A150" s="163"/>
      <c r="B150" s="166"/>
      <c r="C150" s="119" t="s">
        <v>33</v>
      </c>
      <c r="D150" s="21">
        <v>3</v>
      </c>
      <c r="E150" s="75" t="s">
        <v>60</v>
      </c>
      <c r="F150" s="166"/>
      <c r="G150" s="119" t="s">
        <v>58</v>
      </c>
      <c r="H150" s="21">
        <v>2</v>
      </c>
      <c r="I150" s="75" t="s">
        <v>60</v>
      </c>
      <c r="J150" s="169"/>
      <c r="K150" s="134" t="s">
        <v>78</v>
      </c>
      <c r="L150" s="21">
        <v>1</v>
      </c>
      <c r="M150" s="137" t="s">
        <v>60</v>
      </c>
      <c r="N150" s="166"/>
      <c r="O150" s="119" t="s">
        <v>78</v>
      </c>
      <c r="P150" s="21">
        <v>2</v>
      </c>
      <c r="Q150" s="75" t="s">
        <v>60</v>
      </c>
      <c r="R150" s="166"/>
      <c r="S150" s="119" t="s">
        <v>194</v>
      </c>
      <c r="T150" s="21" t="s">
        <v>59</v>
      </c>
      <c r="U150" s="78">
        <v>0</v>
      </c>
      <c r="V150" s="188"/>
    </row>
    <row r="151" spans="1:22" s="44" customFormat="1" ht="22.5" customHeight="1">
      <c r="A151" s="163"/>
      <c r="B151" s="166"/>
      <c r="C151" s="119">
        <v>0</v>
      </c>
      <c r="D151" s="21">
        <v>0</v>
      </c>
      <c r="E151" s="75">
        <v>0</v>
      </c>
      <c r="F151" s="166"/>
      <c r="G151" s="119" t="s">
        <v>78</v>
      </c>
      <c r="H151" s="21">
        <v>2</v>
      </c>
      <c r="I151" s="75" t="s">
        <v>60</v>
      </c>
      <c r="J151" s="169"/>
      <c r="K151" s="134" t="s">
        <v>28</v>
      </c>
      <c r="L151" s="21">
        <v>0</v>
      </c>
      <c r="M151" s="137" t="s">
        <v>28</v>
      </c>
      <c r="N151" s="166"/>
      <c r="O151" s="119" t="s">
        <v>28</v>
      </c>
      <c r="P151" s="21">
        <v>0</v>
      </c>
      <c r="Q151" s="75" t="s">
        <v>28</v>
      </c>
      <c r="R151" s="166"/>
      <c r="S151" s="119" t="s">
        <v>28</v>
      </c>
      <c r="T151" s="21">
        <v>0</v>
      </c>
      <c r="U151" s="78" t="s">
        <v>28</v>
      </c>
      <c r="V151" s="188"/>
    </row>
    <row r="152" spans="1:22" s="44" customFormat="1" ht="22.5" customHeight="1">
      <c r="A152" s="163"/>
      <c r="B152" s="166"/>
      <c r="C152" s="119">
        <v>0</v>
      </c>
      <c r="D152" s="21">
        <v>0</v>
      </c>
      <c r="E152" s="75">
        <v>0</v>
      </c>
      <c r="F152" s="166"/>
      <c r="G152" s="119" t="s">
        <v>28</v>
      </c>
      <c r="H152" s="21">
        <v>0</v>
      </c>
      <c r="I152" s="75" t="s">
        <v>28</v>
      </c>
      <c r="J152" s="169"/>
      <c r="K152" s="134" t="s">
        <v>28</v>
      </c>
      <c r="L152" s="21">
        <v>0</v>
      </c>
      <c r="M152" s="137" t="s">
        <v>28</v>
      </c>
      <c r="N152" s="166"/>
      <c r="O152" s="119" t="s">
        <v>28</v>
      </c>
      <c r="P152" s="21">
        <v>0</v>
      </c>
      <c r="Q152" s="75" t="s">
        <v>28</v>
      </c>
      <c r="R152" s="166"/>
      <c r="S152" s="119" t="s">
        <v>28</v>
      </c>
      <c r="T152" s="21">
        <v>0</v>
      </c>
      <c r="U152" s="78" t="s">
        <v>28</v>
      </c>
      <c r="V152" s="188"/>
    </row>
    <row r="153" spans="1:22" s="44" customFormat="1" ht="22.5" customHeight="1">
      <c r="A153" s="163"/>
      <c r="B153" s="166"/>
      <c r="C153" s="119">
        <v>0</v>
      </c>
      <c r="D153" s="21">
        <v>0</v>
      </c>
      <c r="E153" s="75">
        <v>0</v>
      </c>
      <c r="F153" s="166"/>
      <c r="G153" s="119" t="s">
        <v>28</v>
      </c>
      <c r="H153" s="21">
        <v>0</v>
      </c>
      <c r="I153" s="75" t="s">
        <v>28</v>
      </c>
      <c r="J153" s="169"/>
      <c r="K153" s="134" t="s">
        <v>28</v>
      </c>
      <c r="L153" s="21">
        <v>0</v>
      </c>
      <c r="M153" s="137" t="s">
        <v>28</v>
      </c>
      <c r="N153" s="166"/>
      <c r="O153" s="119" t="s">
        <v>28</v>
      </c>
      <c r="P153" s="21">
        <v>0</v>
      </c>
      <c r="Q153" s="75" t="s">
        <v>28</v>
      </c>
      <c r="R153" s="166"/>
      <c r="S153" s="119" t="s">
        <v>28</v>
      </c>
      <c r="T153" s="21">
        <v>0</v>
      </c>
      <c r="U153" s="78" t="s">
        <v>28</v>
      </c>
      <c r="V153" s="188"/>
    </row>
    <row r="154" spans="1:22" s="44" customFormat="1" ht="22.5" customHeight="1">
      <c r="A154" s="163"/>
      <c r="B154" s="166"/>
      <c r="C154" s="119" t="s">
        <v>137</v>
      </c>
      <c r="D154" s="21">
        <v>0.2</v>
      </c>
      <c r="E154" s="75" t="s">
        <v>60</v>
      </c>
      <c r="F154" s="166"/>
      <c r="G154" s="119" t="s">
        <v>28</v>
      </c>
      <c r="H154" s="21">
        <v>0</v>
      </c>
      <c r="I154" s="75" t="s">
        <v>28</v>
      </c>
      <c r="J154" s="169"/>
      <c r="K154" s="134" t="s">
        <v>28</v>
      </c>
      <c r="L154" s="21">
        <v>0</v>
      </c>
      <c r="M154" s="137" t="s">
        <v>28</v>
      </c>
      <c r="N154" s="166"/>
      <c r="O154" s="119" t="s">
        <v>28</v>
      </c>
      <c r="P154" s="21">
        <v>0</v>
      </c>
      <c r="Q154" s="75" t="s">
        <v>28</v>
      </c>
      <c r="R154" s="166"/>
      <c r="S154" s="119" t="s">
        <v>28</v>
      </c>
      <c r="T154" s="21">
        <v>0</v>
      </c>
      <c r="U154" s="78" t="s">
        <v>28</v>
      </c>
      <c r="V154" s="188"/>
    </row>
    <row r="155" spans="1:22" s="44" customFormat="1" ht="22.5" customHeight="1" thickBot="1">
      <c r="A155" s="164"/>
      <c r="B155" s="167"/>
      <c r="C155" s="34">
        <v>0</v>
      </c>
      <c r="D155" s="19">
        <v>0</v>
      </c>
      <c r="E155" s="76">
        <v>0</v>
      </c>
      <c r="F155" s="167"/>
      <c r="G155" s="34" t="s">
        <v>28</v>
      </c>
      <c r="H155" s="19">
        <v>0</v>
      </c>
      <c r="I155" s="76" t="s">
        <v>28</v>
      </c>
      <c r="J155" s="170"/>
      <c r="K155" s="132">
        <v>0</v>
      </c>
      <c r="L155" s="19">
        <v>0</v>
      </c>
      <c r="M155" s="138">
        <v>0</v>
      </c>
      <c r="N155" s="167"/>
      <c r="O155" s="34" t="s">
        <v>28</v>
      </c>
      <c r="P155" s="19">
        <v>0</v>
      </c>
      <c r="Q155" s="76" t="s">
        <v>28</v>
      </c>
      <c r="R155" s="167"/>
      <c r="S155" s="34" t="s">
        <v>28</v>
      </c>
      <c r="T155" s="19">
        <v>0</v>
      </c>
      <c r="U155" s="35" t="s">
        <v>28</v>
      </c>
      <c r="V155" s="188"/>
    </row>
    <row r="156" spans="1:22" s="44" customFormat="1" ht="22.5" customHeight="1" thickTop="1">
      <c r="A156" s="158" t="s">
        <v>40</v>
      </c>
      <c r="B156" s="160" t="s">
        <v>13</v>
      </c>
      <c r="C156" s="32" t="s">
        <v>55</v>
      </c>
      <c r="D156" s="20">
        <v>523</v>
      </c>
      <c r="E156" s="73" t="s">
        <v>70</v>
      </c>
      <c r="F156" s="160" t="s">
        <v>15</v>
      </c>
      <c r="G156" s="32" t="s">
        <v>15</v>
      </c>
      <c r="H156" s="20">
        <v>556</v>
      </c>
      <c r="I156" s="73" t="s">
        <v>56</v>
      </c>
      <c r="J156" s="160" t="s">
        <v>28</v>
      </c>
      <c r="K156" s="32" t="s">
        <v>28</v>
      </c>
      <c r="L156" s="20">
        <v>0</v>
      </c>
      <c r="M156" s="73" t="s">
        <v>28</v>
      </c>
      <c r="N156" s="160" t="s">
        <v>15</v>
      </c>
      <c r="O156" s="32" t="s">
        <v>15</v>
      </c>
      <c r="P156" s="20">
        <v>556</v>
      </c>
      <c r="Q156" s="73" t="s">
        <v>56</v>
      </c>
      <c r="R156" s="160" t="s">
        <v>28</v>
      </c>
      <c r="S156" s="32" t="s">
        <v>28</v>
      </c>
      <c r="T156" s="20">
        <v>0</v>
      </c>
      <c r="U156" s="33">
        <v>0</v>
      </c>
      <c r="V156" s="188"/>
    </row>
    <row r="157" spans="1:22" s="44" customFormat="1" ht="22.5" customHeight="1" thickBot="1">
      <c r="A157" s="159"/>
      <c r="B157" s="161"/>
      <c r="C157" s="34" t="s">
        <v>77</v>
      </c>
      <c r="D157" s="19">
        <v>31</v>
      </c>
      <c r="E157" s="76" t="s">
        <v>28</v>
      </c>
      <c r="F157" s="161"/>
      <c r="G157" s="34">
        <v>0</v>
      </c>
      <c r="H157" s="19">
        <v>0</v>
      </c>
      <c r="I157" s="76" t="s">
        <v>28</v>
      </c>
      <c r="J157" s="161"/>
      <c r="K157" s="34" t="s">
        <v>28</v>
      </c>
      <c r="L157" s="19">
        <v>0</v>
      </c>
      <c r="M157" s="76" t="s">
        <v>28</v>
      </c>
      <c r="N157" s="161"/>
      <c r="O157" s="34">
        <v>0</v>
      </c>
      <c r="P157" s="19">
        <v>0</v>
      </c>
      <c r="Q157" s="76" t="s">
        <v>28</v>
      </c>
      <c r="R157" s="161"/>
      <c r="S157" s="34" t="s">
        <v>28</v>
      </c>
      <c r="T157" s="19">
        <v>0</v>
      </c>
      <c r="U157" s="35">
        <v>0</v>
      </c>
      <c r="V157" s="188"/>
    </row>
    <row r="158" spans="1:22" s="59" customFormat="1" ht="22.5" customHeight="1" thickTop="1">
      <c r="A158" s="151" t="s">
        <v>65</v>
      </c>
      <c r="B158" s="153" t="s">
        <v>309</v>
      </c>
      <c r="C158" s="154"/>
      <c r="D158" s="154"/>
      <c r="E158" s="155"/>
      <c r="F158" s="153" t="s">
        <v>42</v>
      </c>
      <c r="G158" s="154"/>
      <c r="H158" s="154"/>
      <c r="I158" s="154"/>
      <c r="J158" s="153" t="s">
        <v>42</v>
      </c>
      <c r="K158" s="154"/>
      <c r="L158" s="154"/>
      <c r="M158" s="154"/>
      <c r="N158" s="153" t="s">
        <v>145</v>
      </c>
      <c r="O158" s="154"/>
      <c r="P158" s="154"/>
      <c r="Q158" s="154"/>
      <c r="R158" s="153" t="s">
        <v>145</v>
      </c>
      <c r="S158" s="154"/>
      <c r="T158" s="154"/>
      <c r="U158" s="155"/>
    </row>
    <row r="159" spans="1:22" s="59" customFormat="1" ht="22.5" customHeight="1" thickBot="1">
      <c r="A159" s="152"/>
      <c r="B159" s="146" t="s">
        <v>241</v>
      </c>
      <c r="C159" s="147"/>
      <c r="D159" s="147"/>
      <c r="E159" s="148"/>
      <c r="F159" s="146" t="s">
        <v>432</v>
      </c>
      <c r="G159" s="147"/>
      <c r="H159" s="147"/>
      <c r="I159" s="147"/>
      <c r="J159" s="146" t="s">
        <v>445</v>
      </c>
      <c r="K159" s="147"/>
      <c r="L159" s="147"/>
      <c r="M159" s="147"/>
      <c r="N159" s="146" t="s">
        <v>242</v>
      </c>
      <c r="O159" s="147"/>
      <c r="P159" s="147"/>
      <c r="Q159" s="147"/>
      <c r="R159" s="146" t="s">
        <v>343</v>
      </c>
      <c r="S159" s="147"/>
      <c r="T159" s="147"/>
      <c r="U159" s="148"/>
    </row>
    <row r="160" spans="1:22" s="59" customFormat="1" ht="22.5" customHeight="1" thickTop="1">
      <c r="A160" s="151" t="s">
        <v>66</v>
      </c>
      <c r="B160" s="153" t="s">
        <v>145</v>
      </c>
      <c r="C160" s="154"/>
      <c r="D160" s="154"/>
      <c r="E160" s="155"/>
      <c r="F160" s="153" t="s">
        <v>42</v>
      </c>
      <c r="G160" s="154"/>
      <c r="H160" s="154"/>
      <c r="I160" s="154"/>
      <c r="J160" s="153" t="s">
        <v>42</v>
      </c>
      <c r="K160" s="154"/>
      <c r="L160" s="154"/>
      <c r="M160" s="154"/>
      <c r="N160" s="153" t="s">
        <v>310</v>
      </c>
      <c r="O160" s="154"/>
      <c r="P160" s="154"/>
      <c r="Q160" s="154"/>
      <c r="R160" s="153" t="s">
        <v>311</v>
      </c>
      <c r="S160" s="154"/>
      <c r="T160" s="154"/>
      <c r="U160" s="155"/>
    </row>
    <row r="161" spans="1:45" s="59" customFormat="1" ht="22.5" customHeight="1" thickBot="1">
      <c r="A161" s="152"/>
      <c r="B161" s="146" t="s">
        <v>243</v>
      </c>
      <c r="C161" s="147"/>
      <c r="D161" s="147"/>
      <c r="E161" s="148"/>
      <c r="F161" s="146" t="s">
        <v>433</v>
      </c>
      <c r="G161" s="147"/>
      <c r="H161" s="147"/>
      <c r="I161" s="147"/>
      <c r="J161" s="146" t="s">
        <v>446</v>
      </c>
      <c r="K161" s="147"/>
      <c r="L161" s="147"/>
      <c r="M161" s="147"/>
      <c r="N161" s="146" t="s">
        <v>244</v>
      </c>
      <c r="O161" s="147"/>
      <c r="P161" s="147"/>
      <c r="Q161" s="147"/>
      <c r="R161" s="146" t="s">
        <v>344</v>
      </c>
      <c r="S161" s="147"/>
      <c r="T161" s="147"/>
      <c r="U161" s="148"/>
    </row>
    <row r="162" spans="1:45" s="59" customFormat="1" ht="22.5" customHeight="1" thickTop="1">
      <c r="A162" s="151" t="s">
        <v>41</v>
      </c>
      <c r="B162" s="153" t="s">
        <v>145</v>
      </c>
      <c r="C162" s="154"/>
      <c r="D162" s="154"/>
      <c r="E162" s="155"/>
      <c r="F162" s="153" t="s">
        <v>42</v>
      </c>
      <c r="G162" s="154"/>
      <c r="H162" s="154"/>
      <c r="I162" s="154"/>
      <c r="J162" s="153" t="s">
        <v>42</v>
      </c>
      <c r="K162" s="154"/>
      <c r="L162" s="154"/>
      <c r="M162" s="154"/>
      <c r="N162" s="153" t="s">
        <v>145</v>
      </c>
      <c r="O162" s="154"/>
      <c r="P162" s="154"/>
      <c r="Q162" s="154"/>
      <c r="R162" s="153" t="s">
        <v>310</v>
      </c>
      <c r="S162" s="154"/>
      <c r="T162" s="154"/>
      <c r="U162" s="155"/>
    </row>
    <row r="163" spans="1:45" s="59" customFormat="1" ht="22.5" customHeight="1" thickBot="1">
      <c r="A163" s="152"/>
      <c r="B163" s="146" t="s">
        <v>245</v>
      </c>
      <c r="C163" s="147"/>
      <c r="D163" s="147"/>
      <c r="E163" s="148"/>
      <c r="F163" s="146" t="s">
        <v>434</v>
      </c>
      <c r="G163" s="147"/>
      <c r="H163" s="147"/>
      <c r="I163" s="147"/>
      <c r="J163" s="146" t="s">
        <v>447</v>
      </c>
      <c r="K163" s="147"/>
      <c r="L163" s="147"/>
      <c r="M163" s="147"/>
      <c r="N163" s="146" t="s">
        <v>246</v>
      </c>
      <c r="O163" s="147"/>
      <c r="P163" s="147"/>
      <c r="Q163" s="147"/>
      <c r="R163" s="146" t="s">
        <v>345</v>
      </c>
      <c r="S163" s="147"/>
      <c r="T163" s="147"/>
      <c r="U163" s="148"/>
    </row>
    <row r="164" spans="1:45" s="60" customFormat="1" ht="22.5" customHeight="1" thickTop="1">
      <c r="A164" s="60" t="s">
        <v>465</v>
      </c>
      <c r="D164" s="61"/>
      <c r="E164" s="62"/>
      <c r="F164" s="62"/>
      <c r="G164" s="62"/>
      <c r="H164" s="125"/>
      <c r="I164" s="64"/>
      <c r="J164" s="62"/>
      <c r="K164" s="62"/>
      <c r="N164" s="61"/>
      <c r="O164" s="62"/>
      <c r="P164" s="62"/>
      <c r="Q164" s="62"/>
      <c r="R164" s="63"/>
      <c r="T164" s="62"/>
      <c r="U164" s="62"/>
      <c r="V164" s="62"/>
      <c r="W164" s="62"/>
      <c r="X164" s="63"/>
      <c r="Y164" s="62"/>
      <c r="AC164" s="61"/>
      <c r="AD164" s="62"/>
      <c r="AE164" s="62"/>
      <c r="AF164" s="63"/>
      <c r="AH164" s="62"/>
      <c r="AI164" s="62"/>
      <c r="AL164" s="65"/>
      <c r="AM164" s="62"/>
      <c r="AN164" s="62"/>
      <c r="AO164" s="62"/>
      <c r="AP164" s="63"/>
      <c r="AR164" s="62"/>
      <c r="AS164" s="62"/>
    </row>
    <row r="165" spans="1:45" s="66" customFormat="1" ht="33.75" customHeight="1" thickBot="1">
      <c r="A165" s="192">
        <v>0</v>
      </c>
      <c r="B165" s="192"/>
      <c r="C165" s="192"/>
      <c r="D165" s="67"/>
      <c r="E165" s="67"/>
      <c r="F165" s="193">
        <v>1</v>
      </c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67"/>
      <c r="S165" s="67" t="s">
        <v>464</v>
      </c>
      <c r="T165" s="67"/>
      <c r="U165" s="67"/>
    </row>
    <row r="166" spans="1:45" s="44" customFormat="1" ht="22.5" customHeight="1" thickTop="1" thickBot="1">
      <c r="A166" s="42" t="s">
        <v>19</v>
      </c>
      <c r="B166" s="194">
        <v>45711</v>
      </c>
      <c r="C166" s="195"/>
      <c r="D166" s="196">
        <v>21730</v>
      </c>
      <c r="E166" s="197"/>
      <c r="F166" s="198">
        <v>45712</v>
      </c>
      <c r="G166" s="199"/>
      <c r="H166" s="196">
        <v>32137</v>
      </c>
      <c r="I166" s="197"/>
      <c r="J166" s="200">
        <v>45713</v>
      </c>
      <c r="K166" s="201"/>
      <c r="L166" s="196">
        <v>30660</v>
      </c>
      <c r="M166" s="197"/>
      <c r="N166" s="202">
        <v>45714</v>
      </c>
      <c r="O166" s="203"/>
      <c r="P166" s="196">
        <v>32082</v>
      </c>
      <c r="Q166" s="197"/>
      <c r="R166" s="184">
        <v>45715</v>
      </c>
      <c r="S166" s="185"/>
      <c r="T166" s="186"/>
      <c r="U166" s="187"/>
      <c r="V166" s="188" t="s">
        <v>186</v>
      </c>
      <c r="W166" s="43"/>
    </row>
    <row r="167" spans="1:45" s="44" customFormat="1" ht="22.5" customHeight="1">
      <c r="A167" s="45" t="s">
        <v>20</v>
      </c>
      <c r="B167" s="46" t="s">
        <v>20</v>
      </c>
      <c r="C167" s="47">
        <v>541</v>
      </c>
      <c r="D167" s="189">
        <v>12</v>
      </c>
      <c r="E167" s="190"/>
      <c r="F167" s="46" t="s">
        <v>20</v>
      </c>
      <c r="G167" s="47">
        <v>541</v>
      </c>
      <c r="H167" s="189">
        <v>12</v>
      </c>
      <c r="I167" s="191"/>
      <c r="J167" s="46" t="s">
        <v>20</v>
      </c>
      <c r="K167" s="47">
        <v>541</v>
      </c>
      <c r="L167" s="189">
        <v>12</v>
      </c>
      <c r="M167" s="191"/>
      <c r="N167" s="46" t="s">
        <v>20</v>
      </c>
      <c r="O167" s="47">
        <v>541</v>
      </c>
      <c r="P167" s="189">
        <v>12</v>
      </c>
      <c r="Q167" s="191"/>
      <c r="R167" s="46" t="s">
        <v>20</v>
      </c>
      <c r="S167" s="47"/>
      <c r="T167" s="189"/>
      <c r="U167" s="190"/>
      <c r="V167" s="188"/>
    </row>
    <row r="168" spans="1:45" s="50" customFormat="1" ht="22.5" customHeight="1" thickBot="1">
      <c r="A168" s="48" t="s">
        <v>21</v>
      </c>
      <c r="B168" s="49" t="s">
        <v>22</v>
      </c>
      <c r="C168" s="128" t="s">
        <v>23</v>
      </c>
      <c r="D168" s="180" t="s">
        <v>24</v>
      </c>
      <c r="E168" s="181"/>
      <c r="F168" s="49" t="s">
        <v>22</v>
      </c>
      <c r="G168" s="128" t="s">
        <v>23</v>
      </c>
      <c r="H168" s="182" t="s">
        <v>24</v>
      </c>
      <c r="I168" s="182"/>
      <c r="J168" s="49" t="s">
        <v>22</v>
      </c>
      <c r="K168" s="128" t="s">
        <v>23</v>
      </c>
      <c r="L168" s="182" t="s">
        <v>24</v>
      </c>
      <c r="M168" s="182"/>
      <c r="N168" s="49" t="s">
        <v>22</v>
      </c>
      <c r="O168" s="128" t="s">
        <v>23</v>
      </c>
      <c r="P168" s="182" t="s">
        <v>24</v>
      </c>
      <c r="Q168" s="182"/>
      <c r="R168" s="49" t="s">
        <v>22</v>
      </c>
      <c r="S168" s="128" t="s">
        <v>23</v>
      </c>
      <c r="T168" s="182" t="s">
        <v>24</v>
      </c>
      <c r="U168" s="183"/>
      <c r="V168" s="188"/>
    </row>
    <row r="169" spans="1:45" s="44" customFormat="1" ht="22.5" customHeight="1" thickTop="1">
      <c r="A169" s="171" t="s">
        <v>2</v>
      </c>
      <c r="B169" s="173" t="s">
        <v>92</v>
      </c>
      <c r="C169" s="32" t="s">
        <v>25</v>
      </c>
      <c r="D169" s="95" t="s">
        <v>59</v>
      </c>
      <c r="E169" s="73">
        <v>0</v>
      </c>
      <c r="F169" s="173" t="s">
        <v>9</v>
      </c>
      <c r="G169" s="32" t="s">
        <v>25</v>
      </c>
      <c r="H169" s="83" t="s">
        <v>59</v>
      </c>
      <c r="I169" s="73">
        <v>0</v>
      </c>
      <c r="J169" s="173" t="s">
        <v>17</v>
      </c>
      <c r="K169" s="32" t="s">
        <v>17</v>
      </c>
      <c r="L169" s="95">
        <v>0</v>
      </c>
      <c r="M169" s="73" t="s">
        <v>28</v>
      </c>
      <c r="N169" s="173" t="s">
        <v>91</v>
      </c>
      <c r="O169" s="32" t="s">
        <v>25</v>
      </c>
      <c r="P169" s="95" t="s">
        <v>59</v>
      </c>
      <c r="Q169" s="73">
        <v>0</v>
      </c>
      <c r="R169" s="173">
        <v>0</v>
      </c>
      <c r="S169" s="32" t="s">
        <v>28</v>
      </c>
      <c r="T169" s="83">
        <v>0</v>
      </c>
      <c r="U169" s="33" t="s">
        <v>28</v>
      </c>
      <c r="V169" s="188"/>
    </row>
    <row r="170" spans="1:45" s="44" customFormat="1" ht="22.5" customHeight="1" thickBot="1">
      <c r="A170" s="179"/>
      <c r="B170" s="174"/>
      <c r="C170" s="34" t="s">
        <v>95</v>
      </c>
      <c r="D170" s="19">
        <v>2.8</v>
      </c>
      <c r="E170" s="74" t="s">
        <v>60</v>
      </c>
      <c r="F170" s="174"/>
      <c r="G170" s="34" t="s">
        <v>26</v>
      </c>
      <c r="H170" s="19" t="s">
        <v>59</v>
      </c>
      <c r="I170" s="74">
        <v>0</v>
      </c>
      <c r="J170" s="174"/>
      <c r="K170" s="34" t="s">
        <v>28</v>
      </c>
      <c r="L170" s="19">
        <v>0</v>
      </c>
      <c r="M170" s="74" t="s">
        <v>28</v>
      </c>
      <c r="N170" s="174"/>
      <c r="O170" s="34" t="s">
        <v>72</v>
      </c>
      <c r="P170" s="19">
        <v>2.8</v>
      </c>
      <c r="Q170" s="74" t="s">
        <v>60</v>
      </c>
      <c r="R170" s="174"/>
      <c r="S170" s="34" t="s">
        <v>28</v>
      </c>
      <c r="T170" s="19">
        <v>0</v>
      </c>
      <c r="U170" s="77" t="s">
        <v>28</v>
      </c>
      <c r="V170" s="188"/>
    </row>
    <row r="171" spans="1:45" s="44" customFormat="1" ht="22.5" customHeight="1" thickTop="1">
      <c r="A171" s="171" t="s">
        <v>27</v>
      </c>
      <c r="B171" s="165" t="s">
        <v>117</v>
      </c>
      <c r="C171" s="32" t="s">
        <v>44</v>
      </c>
      <c r="D171" s="20">
        <v>38</v>
      </c>
      <c r="E171" s="73" t="s">
        <v>60</v>
      </c>
      <c r="F171" s="168" t="s">
        <v>299</v>
      </c>
      <c r="G171" s="130" t="s">
        <v>79</v>
      </c>
      <c r="H171" s="20">
        <v>39</v>
      </c>
      <c r="I171" s="136" t="s">
        <v>60</v>
      </c>
      <c r="J171" s="165" t="s">
        <v>181</v>
      </c>
      <c r="K171" s="32" t="s">
        <v>134</v>
      </c>
      <c r="L171" s="20">
        <v>55</v>
      </c>
      <c r="M171" s="73" t="s">
        <v>60</v>
      </c>
      <c r="N171" s="165" t="s">
        <v>184</v>
      </c>
      <c r="O171" s="32" t="s">
        <v>49</v>
      </c>
      <c r="P171" s="20">
        <v>30</v>
      </c>
      <c r="Q171" s="73" t="s">
        <v>60</v>
      </c>
      <c r="R171" s="165">
        <v>0</v>
      </c>
      <c r="S171" s="32" t="s">
        <v>356</v>
      </c>
      <c r="T171" s="20">
        <v>0</v>
      </c>
      <c r="U171" s="33" t="s">
        <v>28</v>
      </c>
      <c r="V171" s="188"/>
    </row>
    <row r="172" spans="1:45" s="44" customFormat="1" ht="22.5" customHeight="1">
      <c r="A172" s="175"/>
      <c r="B172" s="166"/>
      <c r="C172" s="52" t="s">
        <v>45</v>
      </c>
      <c r="D172" s="21">
        <v>22</v>
      </c>
      <c r="E172" s="75" t="s">
        <v>60</v>
      </c>
      <c r="F172" s="169"/>
      <c r="G172" s="131" t="s">
        <v>123</v>
      </c>
      <c r="H172" s="21">
        <v>8</v>
      </c>
      <c r="I172" s="137" t="s">
        <v>60</v>
      </c>
      <c r="J172" s="166"/>
      <c r="K172" s="52" t="s">
        <v>45</v>
      </c>
      <c r="L172" s="21">
        <v>17</v>
      </c>
      <c r="M172" s="75" t="s">
        <v>60</v>
      </c>
      <c r="N172" s="166"/>
      <c r="O172" s="52" t="s">
        <v>247</v>
      </c>
      <c r="P172" s="21">
        <v>4</v>
      </c>
      <c r="Q172" s="75" t="s">
        <v>64</v>
      </c>
      <c r="R172" s="166"/>
      <c r="S172" s="52" t="s">
        <v>28</v>
      </c>
      <c r="T172" s="21">
        <v>0</v>
      </c>
      <c r="U172" s="78" t="s">
        <v>28</v>
      </c>
      <c r="V172" s="188"/>
    </row>
    <row r="173" spans="1:45" s="44" customFormat="1" ht="22.5" customHeight="1">
      <c r="A173" s="175"/>
      <c r="B173" s="166"/>
      <c r="C173" s="52" t="s">
        <v>135</v>
      </c>
      <c r="D173" s="21">
        <v>2</v>
      </c>
      <c r="E173" s="75" t="s">
        <v>61</v>
      </c>
      <c r="F173" s="169"/>
      <c r="G173" s="131" t="s">
        <v>30</v>
      </c>
      <c r="H173" s="21">
        <v>8</v>
      </c>
      <c r="I173" s="137" t="s">
        <v>60</v>
      </c>
      <c r="J173" s="166"/>
      <c r="K173" s="52" t="s">
        <v>34</v>
      </c>
      <c r="L173" s="21">
        <v>9</v>
      </c>
      <c r="M173" s="75" t="s">
        <v>60</v>
      </c>
      <c r="N173" s="166"/>
      <c r="O173" s="52" t="s">
        <v>106</v>
      </c>
      <c r="P173" s="21">
        <v>10</v>
      </c>
      <c r="Q173" s="75" t="s">
        <v>60</v>
      </c>
      <c r="R173" s="166"/>
      <c r="S173" s="52" t="s">
        <v>28</v>
      </c>
      <c r="T173" s="21">
        <v>0</v>
      </c>
      <c r="U173" s="78" t="s">
        <v>28</v>
      </c>
      <c r="V173" s="188"/>
    </row>
    <row r="174" spans="1:45" s="44" customFormat="1" ht="22.5" customHeight="1">
      <c r="A174" s="175"/>
      <c r="B174" s="166"/>
      <c r="C174" s="52" t="s">
        <v>28</v>
      </c>
      <c r="D174" s="21">
        <v>0</v>
      </c>
      <c r="E174" s="75" t="s">
        <v>28</v>
      </c>
      <c r="F174" s="169"/>
      <c r="G174" s="131" t="s">
        <v>328</v>
      </c>
      <c r="H174" s="21">
        <v>2</v>
      </c>
      <c r="I174" s="137" t="s">
        <v>61</v>
      </c>
      <c r="J174" s="166"/>
      <c r="K174" s="52" t="s">
        <v>30</v>
      </c>
      <c r="L174" s="21">
        <v>6</v>
      </c>
      <c r="M174" s="75" t="s">
        <v>60</v>
      </c>
      <c r="N174" s="166"/>
      <c r="O174" s="52" t="s">
        <v>28</v>
      </c>
      <c r="P174" s="21">
        <v>0</v>
      </c>
      <c r="Q174" s="75" t="s">
        <v>28</v>
      </c>
      <c r="R174" s="166"/>
      <c r="S174" s="52" t="s">
        <v>28</v>
      </c>
      <c r="T174" s="21">
        <v>0</v>
      </c>
      <c r="U174" s="78" t="s">
        <v>28</v>
      </c>
      <c r="V174" s="188"/>
    </row>
    <row r="175" spans="1:45" s="44" customFormat="1" ht="22.5" customHeight="1">
      <c r="A175" s="175"/>
      <c r="B175" s="166"/>
      <c r="C175" s="52" t="s">
        <v>28</v>
      </c>
      <c r="D175" s="21">
        <v>0</v>
      </c>
      <c r="E175" s="75" t="s">
        <v>28</v>
      </c>
      <c r="F175" s="169"/>
      <c r="G175" s="131" t="s">
        <v>78</v>
      </c>
      <c r="H175" s="21">
        <v>3</v>
      </c>
      <c r="I175" s="137" t="s">
        <v>60</v>
      </c>
      <c r="J175" s="166"/>
      <c r="K175" s="52" t="s">
        <v>78</v>
      </c>
      <c r="L175" s="21">
        <v>3</v>
      </c>
      <c r="M175" s="75" t="s">
        <v>60</v>
      </c>
      <c r="N175" s="166"/>
      <c r="O175" s="52" t="s">
        <v>28</v>
      </c>
      <c r="P175" s="21">
        <v>0</v>
      </c>
      <c r="Q175" s="75" t="s">
        <v>28</v>
      </c>
      <c r="R175" s="166"/>
      <c r="S175" s="52" t="s">
        <v>28</v>
      </c>
      <c r="T175" s="21">
        <v>0</v>
      </c>
      <c r="U175" s="78" t="s">
        <v>28</v>
      </c>
      <c r="V175" s="188"/>
    </row>
    <row r="176" spans="1:45" s="44" customFormat="1" ht="22.5" customHeight="1">
      <c r="A176" s="175"/>
      <c r="B176" s="166"/>
      <c r="C176" s="52" t="s">
        <v>28</v>
      </c>
      <c r="D176" s="21">
        <v>0</v>
      </c>
      <c r="E176" s="75" t="s">
        <v>28</v>
      </c>
      <c r="F176" s="169"/>
      <c r="G176" s="131" t="s">
        <v>248</v>
      </c>
      <c r="H176" s="21" t="s">
        <v>59</v>
      </c>
      <c r="I176" s="137" t="s">
        <v>28</v>
      </c>
      <c r="J176" s="166"/>
      <c r="K176" s="52" t="s">
        <v>143</v>
      </c>
      <c r="L176" s="21">
        <v>300</v>
      </c>
      <c r="M176" s="75" t="s">
        <v>62</v>
      </c>
      <c r="N176" s="166"/>
      <c r="O176" s="52" t="s">
        <v>28</v>
      </c>
      <c r="P176" s="21">
        <v>0</v>
      </c>
      <c r="Q176" s="75" t="s">
        <v>28</v>
      </c>
      <c r="R176" s="166"/>
      <c r="S176" s="52" t="s">
        <v>28</v>
      </c>
      <c r="T176" s="21">
        <v>0</v>
      </c>
      <c r="U176" s="78" t="s">
        <v>28</v>
      </c>
      <c r="V176" s="188"/>
    </row>
    <row r="177" spans="1:22" s="44" customFormat="1" ht="22.5" customHeight="1">
      <c r="A177" s="175"/>
      <c r="B177" s="166"/>
      <c r="C177" s="52">
        <v>0</v>
      </c>
      <c r="D177" s="21">
        <v>0</v>
      </c>
      <c r="E177" s="75" t="s">
        <v>28</v>
      </c>
      <c r="F177" s="169"/>
      <c r="G177" s="131" t="s">
        <v>449</v>
      </c>
      <c r="H177" s="21">
        <v>0.6</v>
      </c>
      <c r="I177" s="137" t="s">
        <v>60</v>
      </c>
      <c r="J177" s="166"/>
      <c r="K177" s="52" t="s">
        <v>71</v>
      </c>
      <c r="L177" s="21">
        <v>0.6</v>
      </c>
      <c r="M177" s="75" t="s">
        <v>60</v>
      </c>
      <c r="N177" s="166"/>
      <c r="O177" s="52" t="s">
        <v>28</v>
      </c>
      <c r="P177" s="21">
        <v>0</v>
      </c>
      <c r="Q177" s="75" t="s">
        <v>28</v>
      </c>
      <c r="R177" s="166"/>
      <c r="S177" s="52" t="s">
        <v>28</v>
      </c>
      <c r="T177" s="21">
        <v>0</v>
      </c>
      <c r="U177" s="78" t="s">
        <v>28</v>
      </c>
      <c r="V177" s="188"/>
    </row>
    <row r="178" spans="1:22" s="44" customFormat="1" ht="22.5" customHeight="1" thickBot="1">
      <c r="A178" s="172"/>
      <c r="B178" s="167"/>
      <c r="C178" s="34" t="s">
        <v>32</v>
      </c>
      <c r="D178" s="19">
        <v>1</v>
      </c>
      <c r="E178" s="76" t="s">
        <v>60</v>
      </c>
      <c r="F178" s="170"/>
      <c r="G178" s="132" t="s">
        <v>133</v>
      </c>
      <c r="H178" s="19">
        <v>0.3</v>
      </c>
      <c r="I178" s="138" t="s">
        <v>60</v>
      </c>
      <c r="J178" s="167"/>
      <c r="K178" s="34" t="s">
        <v>89</v>
      </c>
      <c r="L178" s="19">
        <v>0.5</v>
      </c>
      <c r="M178" s="76" t="s">
        <v>60</v>
      </c>
      <c r="N178" s="167"/>
      <c r="O178" s="34" t="s">
        <v>121</v>
      </c>
      <c r="P178" s="19">
        <v>100</v>
      </c>
      <c r="Q178" s="76" t="s">
        <v>62</v>
      </c>
      <c r="R178" s="167"/>
      <c r="S178" s="34" t="s">
        <v>28</v>
      </c>
      <c r="T178" s="19">
        <v>0</v>
      </c>
      <c r="U178" s="35" t="s">
        <v>28</v>
      </c>
      <c r="V178" s="188"/>
    </row>
    <row r="179" spans="1:22" s="44" customFormat="1" ht="22.5" customHeight="1" thickTop="1">
      <c r="A179" s="171" t="s">
        <v>31</v>
      </c>
      <c r="B179" s="176" t="s">
        <v>305</v>
      </c>
      <c r="C179" s="116" t="s">
        <v>49</v>
      </c>
      <c r="D179" s="20">
        <v>4</v>
      </c>
      <c r="E179" s="73" t="s">
        <v>60</v>
      </c>
      <c r="F179" s="176" t="s">
        <v>179</v>
      </c>
      <c r="G179" s="116" t="s">
        <v>54</v>
      </c>
      <c r="H179" s="20">
        <v>38</v>
      </c>
      <c r="I179" s="73" t="s">
        <v>60</v>
      </c>
      <c r="J179" s="176" t="s">
        <v>182</v>
      </c>
      <c r="K179" s="116" t="s">
        <v>94</v>
      </c>
      <c r="L179" s="20">
        <v>12</v>
      </c>
      <c r="M179" s="73" t="s">
        <v>60</v>
      </c>
      <c r="N179" s="176" t="s">
        <v>185</v>
      </c>
      <c r="O179" s="116" t="s">
        <v>73</v>
      </c>
      <c r="P179" s="20">
        <v>25</v>
      </c>
      <c r="Q179" s="73" t="s">
        <v>60</v>
      </c>
      <c r="R179" s="176">
        <v>0</v>
      </c>
      <c r="S179" s="116" t="s">
        <v>28</v>
      </c>
      <c r="T179" s="20">
        <v>0</v>
      </c>
      <c r="U179" s="33" t="s">
        <v>28</v>
      </c>
      <c r="V179" s="188"/>
    </row>
    <row r="180" spans="1:22" s="44" customFormat="1" ht="22.5" customHeight="1">
      <c r="A180" s="175"/>
      <c r="B180" s="177"/>
      <c r="C180" s="119" t="s">
        <v>74</v>
      </c>
      <c r="D180" s="21">
        <v>6</v>
      </c>
      <c r="E180" s="74" t="s">
        <v>60</v>
      </c>
      <c r="F180" s="177"/>
      <c r="G180" s="119" t="s">
        <v>34</v>
      </c>
      <c r="H180" s="21">
        <v>3</v>
      </c>
      <c r="I180" s="74" t="s">
        <v>60</v>
      </c>
      <c r="J180" s="177"/>
      <c r="K180" s="119" t="s">
        <v>87</v>
      </c>
      <c r="L180" s="21">
        <v>15</v>
      </c>
      <c r="M180" s="74" t="s">
        <v>60</v>
      </c>
      <c r="N180" s="177"/>
      <c r="O180" s="119" t="s">
        <v>81</v>
      </c>
      <c r="P180" s="21">
        <v>3</v>
      </c>
      <c r="Q180" s="74" t="s">
        <v>60</v>
      </c>
      <c r="R180" s="177"/>
      <c r="S180" s="119" t="s">
        <v>28</v>
      </c>
      <c r="T180" s="21">
        <v>0</v>
      </c>
      <c r="U180" s="77" t="s">
        <v>28</v>
      </c>
      <c r="V180" s="188"/>
    </row>
    <row r="181" spans="1:22" s="44" customFormat="1" ht="22.5" customHeight="1">
      <c r="A181" s="175"/>
      <c r="B181" s="177"/>
      <c r="C181" s="119" t="s">
        <v>346</v>
      </c>
      <c r="D181" s="21">
        <v>33</v>
      </c>
      <c r="E181" s="75" t="s">
        <v>60</v>
      </c>
      <c r="F181" s="177"/>
      <c r="G181" s="119" t="s">
        <v>50</v>
      </c>
      <c r="H181" s="21">
        <v>3</v>
      </c>
      <c r="I181" s="75" t="s">
        <v>60</v>
      </c>
      <c r="J181" s="177"/>
      <c r="K181" s="119" t="s">
        <v>32</v>
      </c>
      <c r="L181" s="21">
        <v>12</v>
      </c>
      <c r="M181" s="75" t="s">
        <v>60</v>
      </c>
      <c r="N181" s="177"/>
      <c r="O181" s="119" t="s">
        <v>34</v>
      </c>
      <c r="P181" s="21">
        <v>6</v>
      </c>
      <c r="Q181" s="75" t="s">
        <v>60</v>
      </c>
      <c r="R181" s="177"/>
      <c r="S181" s="119" t="s">
        <v>28</v>
      </c>
      <c r="T181" s="21">
        <v>0</v>
      </c>
      <c r="U181" s="78" t="s">
        <v>28</v>
      </c>
      <c r="V181" s="188"/>
    </row>
    <row r="182" spans="1:22" s="44" customFormat="1" ht="22.5" customHeight="1">
      <c r="A182" s="175"/>
      <c r="B182" s="177"/>
      <c r="C182" s="54" t="s">
        <v>28</v>
      </c>
      <c r="D182" s="21">
        <v>0</v>
      </c>
      <c r="E182" s="75" t="s">
        <v>28</v>
      </c>
      <c r="F182" s="177"/>
      <c r="G182" s="54" t="s">
        <v>78</v>
      </c>
      <c r="H182" s="21">
        <v>3</v>
      </c>
      <c r="I182" s="75" t="s">
        <v>60</v>
      </c>
      <c r="J182" s="177"/>
      <c r="K182" s="54" t="s">
        <v>97</v>
      </c>
      <c r="L182" s="21">
        <v>600</v>
      </c>
      <c r="M182" s="75" t="s">
        <v>62</v>
      </c>
      <c r="N182" s="177"/>
      <c r="O182" s="54" t="s">
        <v>78</v>
      </c>
      <c r="P182" s="21">
        <v>2</v>
      </c>
      <c r="Q182" s="75" t="s">
        <v>60</v>
      </c>
      <c r="R182" s="177"/>
      <c r="S182" s="54" t="s">
        <v>28</v>
      </c>
      <c r="T182" s="21">
        <v>0</v>
      </c>
      <c r="U182" s="78" t="s">
        <v>28</v>
      </c>
      <c r="V182" s="188"/>
    </row>
    <row r="183" spans="1:22" s="44" customFormat="1" ht="22.5" customHeight="1">
      <c r="A183" s="175"/>
      <c r="B183" s="177"/>
      <c r="C183" s="54" t="s">
        <v>28</v>
      </c>
      <c r="D183" s="21">
        <v>0</v>
      </c>
      <c r="E183" s="75" t="s">
        <v>28</v>
      </c>
      <c r="F183" s="177"/>
      <c r="G183" s="54" t="s">
        <v>28</v>
      </c>
      <c r="H183" s="21">
        <v>0</v>
      </c>
      <c r="I183" s="75" t="s">
        <v>28</v>
      </c>
      <c r="J183" s="177"/>
      <c r="K183" s="54" t="s">
        <v>28</v>
      </c>
      <c r="L183" s="21">
        <v>0</v>
      </c>
      <c r="M183" s="75" t="s">
        <v>28</v>
      </c>
      <c r="N183" s="177"/>
      <c r="O183" s="54" t="s">
        <v>28</v>
      </c>
      <c r="P183" s="21">
        <v>0</v>
      </c>
      <c r="Q183" s="75" t="s">
        <v>28</v>
      </c>
      <c r="R183" s="177"/>
      <c r="S183" s="54" t="s">
        <v>28</v>
      </c>
      <c r="T183" s="21">
        <v>0</v>
      </c>
      <c r="U183" s="78" t="s">
        <v>28</v>
      </c>
      <c r="V183" s="188"/>
    </row>
    <row r="184" spans="1:22" s="44" customFormat="1" ht="22.5" customHeight="1">
      <c r="A184" s="175"/>
      <c r="B184" s="177"/>
      <c r="C184" s="54" t="s">
        <v>28</v>
      </c>
      <c r="D184" s="21">
        <v>0</v>
      </c>
      <c r="E184" s="75" t="s">
        <v>28</v>
      </c>
      <c r="F184" s="177"/>
      <c r="G184" s="54" t="s">
        <v>28</v>
      </c>
      <c r="H184" s="21">
        <v>0</v>
      </c>
      <c r="I184" s="75" t="s">
        <v>28</v>
      </c>
      <c r="J184" s="177"/>
      <c r="K184" s="54" t="s">
        <v>28</v>
      </c>
      <c r="L184" s="21">
        <v>0</v>
      </c>
      <c r="M184" s="75" t="s">
        <v>28</v>
      </c>
      <c r="N184" s="177"/>
      <c r="O184" s="54" t="s">
        <v>28</v>
      </c>
      <c r="P184" s="21">
        <v>0</v>
      </c>
      <c r="Q184" s="75" t="s">
        <v>28</v>
      </c>
      <c r="R184" s="177"/>
      <c r="S184" s="54" t="s">
        <v>28</v>
      </c>
      <c r="T184" s="21">
        <v>0</v>
      </c>
      <c r="U184" s="78" t="s">
        <v>28</v>
      </c>
      <c r="V184" s="188"/>
    </row>
    <row r="185" spans="1:22" s="44" customFormat="1" ht="22.5" customHeight="1">
      <c r="A185" s="175"/>
      <c r="B185" s="177"/>
      <c r="C185" s="54" t="s">
        <v>28</v>
      </c>
      <c r="D185" s="21">
        <v>0</v>
      </c>
      <c r="E185" s="75" t="s">
        <v>28</v>
      </c>
      <c r="F185" s="177"/>
      <c r="G185" s="54" t="s">
        <v>28</v>
      </c>
      <c r="H185" s="21">
        <v>0</v>
      </c>
      <c r="I185" s="75" t="s">
        <v>28</v>
      </c>
      <c r="J185" s="177"/>
      <c r="K185" s="54" t="s">
        <v>249</v>
      </c>
      <c r="L185" s="21">
        <v>0.6</v>
      </c>
      <c r="M185" s="75" t="s">
        <v>60</v>
      </c>
      <c r="N185" s="177"/>
      <c r="O185" s="54" t="s">
        <v>28</v>
      </c>
      <c r="P185" s="21">
        <v>0</v>
      </c>
      <c r="Q185" s="75" t="s">
        <v>28</v>
      </c>
      <c r="R185" s="177"/>
      <c r="S185" s="54" t="s">
        <v>28</v>
      </c>
      <c r="T185" s="21">
        <v>0</v>
      </c>
      <c r="U185" s="78" t="s">
        <v>28</v>
      </c>
      <c r="V185" s="188"/>
    </row>
    <row r="186" spans="1:22" s="44" customFormat="1" ht="22.5" customHeight="1" thickBot="1">
      <c r="A186" s="172"/>
      <c r="B186" s="178"/>
      <c r="C186" s="34" t="s">
        <v>390</v>
      </c>
      <c r="D186" s="19">
        <v>100</v>
      </c>
      <c r="E186" s="76" t="s">
        <v>391</v>
      </c>
      <c r="F186" s="178"/>
      <c r="G186" s="34" t="s">
        <v>28</v>
      </c>
      <c r="H186" s="19">
        <v>0</v>
      </c>
      <c r="I186" s="76" t="s">
        <v>28</v>
      </c>
      <c r="J186" s="178"/>
      <c r="K186" s="34" t="s">
        <v>128</v>
      </c>
      <c r="L186" s="19">
        <v>0.6</v>
      </c>
      <c r="M186" s="76" t="s">
        <v>60</v>
      </c>
      <c r="N186" s="178"/>
      <c r="O186" s="34" t="s">
        <v>250</v>
      </c>
      <c r="P186" s="19">
        <v>0.3</v>
      </c>
      <c r="Q186" s="76" t="s">
        <v>60</v>
      </c>
      <c r="R186" s="178"/>
      <c r="S186" s="34" t="s">
        <v>28</v>
      </c>
      <c r="T186" s="19">
        <v>0</v>
      </c>
      <c r="U186" s="35" t="s">
        <v>28</v>
      </c>
      <c r="V186" s="188"/>
    </row>
    <row r="187" spans="1:22" s="44" customFormat="1" ht="22.5" customHeight="1" thickTop="1">
      <c r="A187" s="171" t="s">
        <v>35</v>
      </c>
      <c r="B187" s="173" t="s">
        <v>10</v>
      </c>
      <c r="C187" s="32" t="s">
        <v>36</v>
      </c>
      <c r="D187" s="20">
        <v>35</v>
      </c>
      <c r="E187" s="73" t="s">
        <v>60</v>
      </c>
      <c r="F187" s="173" t="s">
        <v>10</v>
      </c>
      <c r="G187" s="32" t="s">
        <v>36</v>
      </c>
      <c r="H187" s="20">
        <v>35</v>
      </c>
      <c r="I187" s="73" t="s">
        <v>63</v>
      </c>
      <c r="J187" s="173" t="s">
        <v>10</v>
      </c>
      <c r="K187" s="32" t="s">
        <v>36</v>
      </c>
      <c r="L187" s="20">
        <v>35</v>
      </c>
      <c r="M187" s="73" t="s">
        <v>63</v>
      </c>
      <c r="N187" s="173" t="s">
        <v>10</v>
      </c>
      <c r="O187" s="32" t="s">
        <v>36</v>
      </c>
      <c r="P187" s="20">
        <v>35</v>
      </c>
      <c r="Q187" s="73" t="s">
        <v>60</v>
      </c>
      <c r="R187" s="173">
        <v>0</v>
      </c>
      <c r="S187" s="32" t="s">
        <v>28</v>
      </c>
      <c r="T187" s="20">
        <v>0</v>
      </c>
      <c r="U187" s="33"/>
      <c r="V187" s="188"/>
    </row>
    <row r="188" spans="1:22" s="44" customFormat="1" ht="22.5" customHeight="1" thickBot="1">
      <c r="A188" s="172"/>
      <c r="B188" s="174"/>
      <c r="C188" s="56" t="s">
        <v>37</v>
      </c>
      <c r="D188" s="19">
        <v>0.2</v>
      </c>
      <c r="E188" s="76" t="s">
        <v>60</v>
      </c>
      <c r="F188" s="174"/>
      <c r="G188" s="56" t="s">
        <v>37</v>
      </c>
      <c r="H188" s="19">
        <v>0.2</v>
      </c>
      <c r="I188" s="76" t="s">
        <v>60</v>
      </c>
      <c r="J188" s="174"/>
      <c r="K188" s="56" t="s">
        <v>37</v>
      </c>
      <c r="L188" s="19">
        <v>0.2</v>
      </c>
      <c r="M188" s="76" t="s">
        <v>60</v>
      </c>
      <c r="N188" s="174"/>
      <c r="O188" s="56" t="s">
        <v>37</v>
      </c>
      <c r="P188" s="19">
        <v>0.2</v>
      </c>
      <c r="Q188" s="76" t="s">
        <v>60</v>
      </c>
      <c r="R188" s="174"/>
      <c r="S188" s="56" t="s">
        <v>28</v>
      </c>
      <c r="T188" s="19">
        <v>0</v>
      </c>
      <c r="U188" s="35" t="s">
        <v>28</v>
      </c>
      <c r="V188" s="188"/>
    </row>
    <row r="189" spans="1:22" s="44" customFormat="1" ht="22.5" customHeight="1" thickTop="1">
      <c r="A189" s="162" t="s">
        <v>38</v>
      </c>
      <c r="B189" s="165" t="s">
        <v>99</v>
      </c>
      <c r="C189" s="116" t="s">
        <v>48</v>
      </c>
      <c r="D189" s="20">
        <v>17</v>
      </c>
      <c r="E189" s="73" t="s">
        <v>60</v>
      </c>
      <c r="F189" s="165" t="s">
        <v>180</v>
      </c>
      <c r="G189" s="116" t="s">
        <v>251</v>
      </c>
      <c r="H189" s="20">
        <v>16</v>
      </c>
      <c r="I189" s="73" t="s">
        <v>60</v>
      </c>
      <c r="J189" s="165" t="s">
        <v>183</v>
      </c>
      <c r="K189" s="116" t="s">
        <v>52</v>
      </c>
      <c r="L189" s="20">
        <v>16</v>
      </c>
      <c r="M189" s="73" t="s">
        <v>60</v>
      </c>
      <c r="N189" s="168" t="str">
        <f>[2]開菜單!$AF$295</f>
        <v>玉米蛋花湯</v>
      </c>
      <c r="O189" s="133" t="str">
        <f>[2]開菜單!$AG$295</f>
        <v>玉米粒非基改1k</v>
      </c>
      <c r="P189" s="20">
        <f>[2]開菜單!$AI$295</f>
        <v>7</v>
      </c>
      <c r="Q189" s="136" t="str">
        <f>[2]開菜單!$AJ$295</f>
        <v>kg</v>
      </c>
      <c r="R189" s="165">
        <v>0</v>
      </c>
      <c r="S189" s="116" t="s">
        <v>28</v>
      </c>
      <c r="T189" s="20">
        <v>0</v>
      </c>
      <c r="U189" s="33" t="s">
        <v>28</v>
      </c>
      <c r="V189" s="188"/>
    </row>
    <row r="190" spans="1:22" s="44" customFormat="1" ht="22.5" customHeight="1">
      <c r="A190" s="163"/>
      <c r="B190" s="166"/>
      <c r="C190" s="119" t="s">
        <v>126</v>
      </c>
      <c r="D190" s="21">
        <v>1</v>
      </c>
      <c r="E190" s="75" t="s">
        <v>60</v>
      </c>
      <c r="F190" s="166"/>
      <c r="G190" s="119" t="s">
        <v>39</v>
      </c>
      <c r="H190" s="21">
        <v>2</v>
      </c>
      <c r="I190" s="75" t="s">
        <v>60</v>
      </c>
      <c r="J190" s="166"/>
      <c r="K190" s="119" t="s">
        <v>252</v>
      </c>
      <c r="L190" s="21">
        <v>4.5</v>
      </c>
      <c r="M190" s="75" t="s">
        <v>60</v>
      </c>
      <c r="N190" s="169"/>
      <c r="O190" s="134" t="str">
        <f>[2]開菜單!$AG$296</f>
        <v>洋芋小丁</v>
      </c>
      <c r="P190" s="21">
        <f>[2]開菜單!$AI$296</f>
        <v>8</v>
      </c>
      <c r="Q190" s="137" t="str">
        <f>[2]開菜單!$AJ$296</f>
        <v>kg</v>
      </c>
      <c r="R190" s="166"/>
      <c r="S190" s="119" t="s">
        <v>28</v>
      </c>
      <c r="T190" s="21">
        <v>0</v>
      </c>
      <c r="U190" s="78" t="s">
        <v>28</v>
      </c>
      <c r="V190" s="188"/>
    </row>
    <row r="191" spans="1:22" s="44" customFormat="1" ht="22.5" customHeight="1">
      <c r="A191" s="163"/>
      <c r="B191" s="166"/>
      <c r="C191" s="119" t="s">
        <v>58</v>
      </c>
      <c r="D191" s="21">
        <v>2</v>
      </c>
      <c r="E191" s="75" t="s">
        <v>60</v>
      </c>
      <c r="F191" s="166"/>
      <c r="G191" s="119" t="s">
        <v>78</v>
      </c>
      <c r="H191" s="21">
        <v>2</v>
      </c>
      <c r="I191" s="75" t="s">
        <v>60</v>
      </c>
      <c r="J191" s="166"/>
      <c r="K191" s="119" t="s">
        <v>39</v>
      </c>
      <c r="L191" s="21">
        <v>2</v>
      </c>
      <c r="M191" s="75" t="s">
        <v>60</v>
      </c>
      <c r="N191" s="169"/>
      <c r="O191" s="134" t="str">
        <f>[2]開菜單!$AG$297</f>
        <v>洗選蛋</v>
      </c>
      <c r="P191" s="21">
        <f>[2]開菜單!$AI$297</f>
        <v>3</v>
      </c>
      <c r="Q191" s="137" t="str">
        <f>[2]開菜單!$AJ$297</f>
        <v>kg</v>
      </c>
      <c r="R191" s="166"/>
      <c r="S191" s="119" t="s">
        <v>28</v>
      </c>
      <c r="T191" s="21">
        <v>0</v>
      </c>
      <c r="U191" s="78" t="s">
        <v>28</v>
      </c>
      <c r="V191" s="188"/>
    </row>
    <row r="192" spans="1:22" s="44" customFormat="1" ht="22.5" customHeight="1">
      <c r="A192" s="163"/>
      <c r="B192" s="166"/>
      <c r="C192" s="119" t="s">
        <v>57</v>
      </c>
      <c r="D192" s="21">
        <v>0.3</v>
      </c>
      <c r="E192" s="75" t="s">
        <v>60</v>
      </c>
      <c r="F192" s="166"/>
      <c r="G192" s="119" t="s">
        <v>28</v>
      </c>
      <c r="H192" s="21">
        <v>0</v>
      </c>
      <c r="I192" s="75" t="s">
        <v>28</v>
      </c>
      <c r="J192" s="166"/>
      <c r="K192" s="119" t="s">
        <v>28</v>
      </c>
      <c r="L192" s="21">
        <v>0</v>
      </c>
      <c r="M192" s="75" t="s">
        <v>28</v>
      </c>
      <c r="N192" s="169"/>
      <c r="O192" s="134" t="str">
        <f>[2]開菜單!$AG$298</f>
        <v>CAS大骨</v>
      </c>
      <c r="P192" s="21">
        <f>[2]開菜單!$AI$298</f>
        <v>2</v>
      </c>
      <c r="Q192" s="137" t="str">
        <f>[2]開菜單!$AJ$298</f>
        <v>kg</v>
      </c>
      <c r="R192" s="166"/>
      <c r="S192" s="119" t="s">
        <v>28</v>
      </c>
      <c r="T192" s="21">
        <v>0</v>
      </c>
      <c r="U192" s="78" t="s">
        <v>28</v>
      </c>
      <c r="V192" s="188"/>
    </row>
    <row r="193" spans="1:45" s="44" customFormat="1" ht="22.5" customHeight="1">
      <c r="A193" s="163"/>
      <c r="B193" s="166"/>
      <c r="C193" s="119" t="s">
        <v>28</v>
      </c>
      <c r="D193" s="21">
        <v>0</v>
      </c>
      <c r="E193" s="75" t="s">
        <v>28</v>
      </c>
      <c r="F193" s="166"/>
      <c r="G193" s="119" t="s">
        <v>28</v>
      </c>
      <c r="H193" s="21">
        <v>0</v>
      </c>
      <c r="I193" s="75" t="s">
        <v>28</v>
      </c>
      <c r="J193" s="166"/>
      <c r="K193" s="119" t="s">
        <v>28</v>
      </c>
      <c r="L193" s="21">
        <v>0</v>
      </c>
      <c r="M193" s="75" t="s">
        <v>28</v>
      </c>
      <c r="N193" s="169"/>
      <c r="O193" s="134" t="str">
        <f>[2]開菜單!$AG$299</f>
        <v/>
      </c>
      <c r="P193" s="21">
        <f>[2]開菜單!$AI$299</f>
        <v>0</v>
      </c>
      <c r="Q193" s="137" t="str">
        <f>[2]開菜單!$AJ$299</f>
        <v/>
      </c>
      <c r="R193" s="166"/>
      <c r="S193" s="119" t="s">
        <v>28</v>
      </c>
      <c r="T193" s="21">
        <v>0</v>
      </c>
      <c r="U193" s="78" t="s">
        <v>28</v>
      </c>
      <c r="V193" s="188"/>
    </row>
    <row r="194" spans="1:45" s="44" customFormat="1" ht="22.5" customHeight="1">
      <c r="A194" s="163"/>
      <c r="B194" s="166"/>
      <c r="C194" s="119" t="s">
        <v>28</v>
      </c>
      <c r="D194" s="21">
        <v>0</v>
      </c>
      <c r="E194" s="75" t="s">
        <v>28</v>
      </c>
      <c r="F194" s="166"/>
      <c r="G194" s="119" t="s">
        <v>28</v>
      </c>
      <c r="H194" s="21">
        <v>0</v>
      </c>
      <c r="I194" s="75" t="s">
        <v>28</v>
      </c>
      <c r="J194" s="166"/>
      <c r="K194" s="119" t="s">
        <v>253</v>
      </c>
      <c r="L194" s="21">
        <v>0</v>
      </c>
      <c r="M194" s="75" t="s">
        <v>28</v>
      </c>
      <c r="N194" s="169"/>
      <c r="O194" s="134" t="str">
        <f>[2]開菜單!$AG$300</f>
        <v/>
      </c>
      <c r="P194" s="21">
        <f>[2]開菜單!$AI$300</f>
        <v>0</v>
      </c>
      <c r="Q194" s="137" t="str">
        <f>[2]開菜單!$AJ$300</f>
        <v/>
      </c>
      <c r="R194" s="166"/>
      <c r="S194" s="119" t="s">
        <v>28</v>
      </c>
      <c r="T194" s="21">
        <v>0</v>
      </c>
      <c r="U194" s="78" t="s">
        <v>28</v>
      </c>
      <c r="V194" s="188"/>
    </row>
    <row r="195" spans="1:45" s="44" customFormat="1" ht="22.5" customHeight="1">
      <c r="A195" s="163"/>
      <c r="B195" s="166"/>
      <c r="C195" s="119" t="s">
        <v>28</v>
      </c>
      <c r="D195" s="21">
        <v>0</v>
      </c>
      <c r="E195" s="75" t="s">
        <v>28</v>
      </c>
      <c r="F195" s="166"/>
      <c r="G195" s="119" t="s">
        <v>28</v>
      </c>
      <c r="H195" s="21">
        <v>0</v>
      </c>
      <c r="I195" s="75" t="s">
        <v>28</v>
      </c>
      <c r="J195" s="166"/>
      <c r="K195" s="119" t="s">
        <v>347</v>
      </c>
      <c r="L195" s="21">
        <v>0.2</v>
      </c>
      <c r="M195" s="75" t="s">
        <v>60</v>
      </c>
      <c r="N195" s="169"/>
      <c r="O195" s="134" t="str">
        <f>[2]開菜單!$AG$301</f>
        <v/>
      </c>
      <c r="P195" s="21">
        <f>[2]開菜單!$AI$301</f>
        <v>0</v>
      </c>
      <c r="Q195" s="137" t="str">
        <f>[2]開菜單!$AJ$301</f>
        <v/>
      </c>
      <c r="R195" s="166"/>
      <c r="S195" s="119" t="s">
        <v>28</v>
      </c>
      <c r="T195" s="21">
        <v>0</v>
      </c>
      <c r="U195" s="78" t="s">
        <v>28</v>
      </c>
      <c r="V195" s="188"/>
    </row>
    <row r="196" spans="1:45" s="44" customFormat="1" ht="22.5" customHeight="1" thickBot="1">
      <c r="A196" s="164"/>
      <c r="B196" s="167"/>
      <c r="C196" s="34" t="s">
        <v>28</v>
      </c>
      <c r="D196" s="19">
        <v>0</v>
      </c>
      <c r="E196" s="76" t="s">
        <v>28</v>
      </c>
      <c r="F196" s="167"/>
      <c r="G196" s="34" t="s">
        <v>28</v>
      </c>
      <c r="H196" s="19">
        <v>0</v>
      </c>
      <c r="I196" s="76" t="s">
        <v>28</v>
      </c>
      <c r="J196" s="167"/>
      <c r="K196" s="34" t="s">
        <v>28</v>
      </c>
      <c r="L196" s="19">
        <v>0</v>
      </c>
      <c r="M196" s="76" t="s">
        <v>28</v>
      </c>
      <c r="N196" s="170"/>
      <c r="O196" s="132" t="str">
        <f>[2]開菜單!$AG$302</f>
        <v/>
      </c>
      <c r="P196" s="19">
        <f>[2]開菜單!$AI$302</f>
        <v>0</v>
      </c>
      <c r="Q196" s="138" t="str">
        <f>[2]開菜單!$AJ$302</f>
        <v/>
      </c>
      <c r="R196" s="167"/>
      <c r="S196" s="34" t="s">
        <v>28</v>
      </c>
      <c r="T196" s="19">
        <v>0</v>
      </c>
      <c r="U196" s="35" t="s">
        <v>28</v>
      </c>
      <c r="V196" s="188"/>
    </row>
    <row r="197" spans="1:45" s="44" customFormat="1" ht="22.5" customHeight="1" thickTop="1">
      <c r="A197" s="158" t="s">
        <v>40</v>
      </c>
      <c r="B197" s="160">
        <v>0</v>
      </c>
      <c r="C197" s="32" t="s">
        <v>28</v>
      </c>
      <c r="D197" s="20">
        <v>0</v>
      </c>
      <c r="E197" s="73" t="s">
        <v>28</v>
      </c>
      <c r="F197" s="160" t="s">
        <v>15</v>
      </c>
      <c r="G197" s="32" t="s">
        <v>15</v>
      </c>
      <c r="H197" s="20">
        <v>556</v>
      </c>
      <c r="I197" s="73" t="s">
        <v>56</v>
      </c>
      <c r="J197" s="160" t="s">
        <v>75</v>
      </c>
      <c r="K197" s="32" t="s">
        <v>77</v>
      </c>
      <c r="L197" s="20">
        <v>556</v>
      </c>
      <c r="M197" s="73" t="s">
        <v>56</v>
      </c>
      <c r="N197" s="160" t="s">
        <v>15</v>
      </c>
      <c r="O197" s="32" t="s">
        <v>15</v>
      </c>
      <c r="P197" s="20">
        <v>556</v>
      </c>
      <c r="Q197" s="73" t="s">
        <v>56</v>
      </c>
      <c r="R197" s="160">
        <v>0</v>
      </c>
      <c r="S197" s="32" t="s">
        <v>28</v>
      </c>
      <c r="T197" s="20">
        <v>0</v>
      </c>
      <c r="U197" s="33" t="s">
        <v>56</v>
      </c>
      <c r="V197" s="188"/>
    </row>
    <row r="198" spans="1:45" s="44" customFormat="1" ht="22.5" customHeight="1" thickBot="1">
      <c r="A198" s="159"/>
      <c r="B198" s="161"/>
      <c r="C198" s="34" t="s">
        <v>28</v>
      </c>
      <c r="D198" s="19">
        <v>0</v>
      </c>
      <c r="E198" s="76" t="s">
        <v>28</v>
      </c>
      <c r="F198" s="161"/>
      <c r="G198" s="34">
        <v>0</v>
      </c>
      <c r="H198" s="19">
        <v>0</v>
      </c>
      <c r="I198" s="76">
        <v>0</v>
      </c>
      <c r="J198" s="161"/>
      <c r="K198" s="34" t="s">
        <v>28</v>
      </c>
      <c r="L198" s="19">
        <v>0</v>
      </c>
      <c r="M198" s="76" t="s">
        <v>28</v>
      </c>
      <c r="N198" s="161"/>
      <c r="O198" s="34">
        <v>0</v>
      </c>
      <c r="P198" s="19">
        <v>0</v>
      </c>
      <c r="Q198" s="76" t="s">
        <v>28</v>
      </c>
      <c r="R198" s="161"/>
      <c r="S198" s="34" t="s">
        <v>28</v>
      </c>
      <c r="T198" s="19">
        <v>0</v>
      </c>
      <c r="U198" s="35" t="s">
        <v>28</v>
      </c>
      <c r="V198" s="188"/>
    </row>
    <row r="199" spans="1:45" s="59" customFormat="1" ht="22.5" customHeight="1" thickTop="1">
      <c r="A199" s="151" t="s">
        <v>65</v>
      </c>
      <c r="B199" s="153" t="s">
        <v>145</v>
      </c>
      <c r="C199" s="154"/>
      <c r="D199" s="154"/>
      <c r="E199" s="155"/>
      <c r="F199" s="156" t="s">
        <v>42</v>
      </c>
      <c r="G199" s="157"/>
      <c r="H199" s="157"/>
      <c r="I199" s="157"/>
      <c r="J199" s="153" t="s">
        <v>145</v>
      </c>
      <c r="K199" s="154"/>
      <c r="L199" s="154"/>
      <c r="M199" s="154"/>
      <c r="N199" s="153" t="s">
        <v>42</v>
      </c>
      <c r="O199" s="154"/>
      <c r="P199" s="154"/>
      <c r="Q199" s="154"/>
      <c r="R199" s="153" t="s">
        <v>145</v>
      </c>
      <c r="S199" s="154"/>
      <c r="T199" s="154"/>
      <c r="U199" s="155"/>
    </row>
    <row r="200" spans="1:45" s="59" customFormat="1" ht="22.5" customHeight="1" thickBot="1">
      <c r="A200" s="152"/>
      <c r="B200" s="146" t="s">
        <v>348</v>
      </c>
      <c r="C200" s="147"/>
      <c r="D200" s="147"/>
      <c r="E200" s="148"/>
      <c r="F200" s="149" t="s">
        <v>450</v>
      </c>
      <c r="G200" s="150"/>
      <c r="H200" s="150"/>
      <c r="I200" s="150"/>
      <c r="J200" s="146" t="s">
        <v>349</v>
      </c>
      <c r="K200" s="147"/>
      <c r="L200" s="147"/>
      <c r="M200" s="147"/>
      <c r="N200" s="146" t="s">
        <v>456</v>
      </c>
      <c r="O200" s="147"/>
      <c r="P200" s="147"/>
      <c r="Q200" s="147"/>
      <c r="R200" s="146" t="s">
        <v>320</v>
      </c>
      <c r="S200" s="147"/>
      <c r="T200" s="147"/>
      <c r="U200" s="148"/>
    </row>
    <row r="201" spans="1:45" s="59" customFormat="1" ht="22.5" customHeight="1" thickTop="1">
      <c r="A201" s="151" t="s">
        <v>66</v>
      </c>
      <c r="B201" s="153" t="s">
        <v>145</v>
      </c>
      <c r="C201" s="154"/>
      <c r="D201" s="154"/>
      <c r="E201" s="155"/>
      <c r="F201" s="156" t="s">
        <v>42</v>
      </c>
      <c r="G201" s="157"/>
      <c r="H201" s="157"/>
      <c r="I201" s="157"/>
      <c r="J201" s="153" t="s">
        <v>145</v>
      </c>
      <c r="K201" s="154"/>
      <c r="L201" s="154"/>
      <c r="M201" s="154"/>
      <c r="N201" s="153" t="s">
        <v>42</v>
      </c>
      <c r="O201" s="154"/>
      <c r="P201" s="154"/>
      <c r="Q201" s="154"/>
      <c r="R201" s="153" t="s">
        <v>145</v>
      </c>
      <c r="S201" s="154"/>
      <c r="T201" s="154"/>
      <c r="U201" s="155"/>
    </row>
    <row r="202" spans="1:45" s="59" customFormat="1" ht="22.5" customHeight="1" thickBot="1">
      <c r="A202" s="152"/>
      <c r="B202" s="146" t="s">
        <v>350</v>
      </c>
      <c r="C202" s="147"/>
      <c r="D202" s="147"/>
      <c r="E202" s="148"/>
      <c r="F202" s="149" t="s">
        <v>451</v>
      </c>
      <c r="G202" s="150"/>
      <c r="H202" s="150"/>
      <c r="I202" s="150"/>
      <c r="J202" s="146" t="s">
        <v>351</v>
      </c>
      <c r="K202" s="147"/>
      <c r="L202" s="147"/>
      <c r="M202" s="147"/>
      <c r="N202" s="146" t="s">
        <v>457</v>
      </c>
      <c r="O202" s="147"/>
      <c r="P202" s="147"/>
      <c r="Q202" s="147"/>
      <c r="R202" s="146" t="s">
        <v>352</v>
      </c>
      <c r="S202" s="147"/>
      <c r="T202" s="147"/>
      <c r="U202" s="148"/>
    </row>
    <row r="203" spans="1:45" s="59" customFormat="1" ht="22.5" customHeight="1" thickTop="1">
      <c r="A203" s="151" t="s">
        <v>41</v>
      </c>
      <c r="B203" s="153" t="s">
        <v>312</v>
      </c>
      <c r="C203" s="154"/>
      <c r="D203" s="154"/>
      <c r="E203" s="155"/>
      <c r="F203" s="156" t="s">
        <v>42</v>
      </c>
      <c r="G203" s="157"/>
      <c r="H203" s="157"/>
      <c r="I203" s="157"/>
      <c r="J203" s="153" t="s">
        <v>145</v>
      </c>
      <c r="K203" s="154"/>
      <c r="L203" s="154"/>
      <c r="M203" s="154"/>
      <c r="N203" s="153" t="s">
        <v>42</v>
      </c>
      <c r="O203" s="154"/>
      <c r="P203" s="154"/>
      <c r="Q203" s="154"/>
      <c r="R203" s="153" t="s">
        <v>313</v>
      </c>
      <c r="S203" s="154"/>
      <c r="T203" s="154"/>
      <c r="U203" s="155"/>
    </row>
    <row r="204" spans="1:45" s="59" customFormat="1" ht="22.5" customHeight="1" thickBot="1">
      <c r="A204" s="152"/>
      <c r="B204" s="146" t="s">
        <v>353</v>
      </c>
      <c r="C204" s="147"/>
      <c r="D204" s="147"/>
      <c r="E204" s="148"/>
      <c r="F204" s="149" t="s">
        <v>452</v>
      </c>
      <c r="G204" s="150"/>
      <c r="H204" s="150"/>
      <c r="I204" s="150"/>
      <c r="J204" s="146" t="s">
        <v>254</v>
      </c>
      <c r="K204" s="147"/>
      <c r="L204" s="147"/>
      <c r="M204" s="147"/>
      <c r="N204" s="146" t="s">
        <v>458</v>
      </c>
      <c r="O204" s="147"/>
      <c r="P204" s="147"/>
      <c r="Q204" s="147"/>
      <c r="R204" s="146" t="s">
        <v>354</v>
      </c>
      <c r="S204" s="147"/>
      <c r="T204" s="147"/>
      <c r="U204" s="148"/>
    </row>
    <row r="205" spans="1:45" s="60" customFormat="1" ht="22.5" customHeight="1" thickTop="1">
      <c r="A205" s="60" t="s">
        <v>465</v>
      </c>
      <c r="D205" s="61"/>
      <c r="E205" s="62"/>
      <c r="F205" s="62"/>
      <c r="G205" s="62"/>
      <c r="H205" s="125"/>
      <c r="I205" s="64"/>
      <c r="J205" s="62"/>
      <c r="K205" s="62"/>
      <c r="N205" s="61"/>
      <c r="O205" s="62"/>
      <c r="P205" s="62"/>
      <c r="Q205" s="62"/>
      <c r="R205" s="63"/>
      <c r="T205" s="62"/>
      <c r="U205" s="62"/>
      <c r="V205" s="62"/>
      <c r="W205" s="62"/>
      <c r="X205" s="63"/>
      <c r="Y205" s="62"/>
      <c r="AC205" s="61"/>
      <c r="AD205" s="62"/>
      <c r="AE205" s="62"/>
      <c r="AF205" s="63"/>
      <c r="AH205" s="62"/>
      <c r="AI205" s="62"/>
      <c r="AL205" s="65"/>
      <c r="AM205" s="62"/>
      <c r="AN205" s="62"/>
      <c r="AO205" s="62"/>
      <c r="AP205" s="63"/>
      <c r="AR205" s="62"/>
      <c r="AS205" s="62"/>
    </row>
  </sheetData>
  <mergeCells count="460">
    <mergeCell ref="A1:C1"/>
    <mergeCell ref="F1:Q1"/>
    <mergeCell ref="B2:C2"/>
    <mergeCell ref="D2:E2"/>
    <mergeCell ref="F2:G2"/>
    <mergeCell ref="H2:I2"/>
    <mergeCell ref="J2:K2"/>
    <mergeCell ref="L2:M2"/>
    <mergeCell ref="N2:O2"/>
    <mergeCell ref="P2:Q2"/>
    <mergeCell ref="D4:E4"/>
    <mergeCell ref="H4:I4"/>
    <mergeCell ref="L4:M4"/>
    <mergeCell ref="P4:Q4"/>
    <mergeCell ref="T4:U4"/>
    <mergeCell ref="R2:S2"/>
    <mergeCell ref="T2:U2"/>
    <mergeCell ref="V2:V34"/>
    <mergeCell ref="D3:E3"/>
    <mergeCell ref="H3:I3"/>
    <mergeCell ref="L3:M3"/>
    <mergeCell ref="P3:Q3"/>
    <mergeCell ref="T3:U3"/>
    <mergeCell ref="A7:A14"/>
    <mergeCell ref="B7:B14"/>
    <mergeCell ref="F7:F14"/>
    <mergeCell ref="J7:J14"/>
    <mergeCell ref="N7:N14"/>
    <mergeCell ref="R7:R14"/>
    <mergeCell ref="A5:A6"/>
    <mergeCell ref="B5:B6"/>
    <mergeCell ref="F5:F6"/>
    <mergeCell ref="J5:J6"/>
    <mergeCell ref="N5:N6"/>
    <mergeCell ref="R5:R6"/>
    <mergeCell ref="A23:A24"/>
    <mergeCell ref="B23:B24"/>
    <mergeCell ref="F23:F24"/>
    <mergeCell ref="J23:J24"/>
    <mergeCell ref="N23:N24"/>
    <mergeCell ref="R23:R24"/>
    <mergeCell ref="A15:A22"/>
    <mergeCell ref="B15:B22"/>
    <mergeCell ref="F15:F22"/>
    <mergeCell ref="J15:J22"/>
    <mergeCell ref="N15:N22"/>
    <mergeCell ref="R15:R22"/>
    <mergeCell ref="A33:A34"/>
    <mergeCell ref="B33:B34"/>
    <mergeCell ref="F33:F34"/>
    <mergeCell ref="J33:J34"/>
    <mergeCell ref="N33:N34"/>
    <mergeCell ref="R33:R34"/>
    <mergeCell ref="A25:A32"/>
    <mergeCell ref="B25:B32"/>
    <mergeCell ref="F25:F32"/>
    <mergeCell ref="J25:J32"/>
    <mergeCell ref="N25:N32"/>
    <mergeCell ref="R25:R32"/>
    <mergeCell ref="B36:E36"/>
    <mergeCell ref="F36:I36"/>
    <mergeCell ref="J36:M36"/>
    <mergeCell ref="N36:Q36"/>
    <mergeCell ref="R36:U36"/>
    <mergeCell ref="A35:A36"/>
    <mergeCell ref="B35:E35"/>
    <mergeCell ref="F35:I35"/>
    <mergeCell ref="J35:M35"/>
    <mergeCell ref="N35:Q35"/>
    <mergeCell ref="R35:U35"/>
    <mergeCell ref="B38:E38"/>
    <mergeCell ref="F38:I38"/>
    <mergeCell ref="J38:M38"/>
    <mergeCell ref="N38:Q38"/>
    <mergeCell ref="R38:U38"/>
    <mergeCell ref="A37:A38"/>
    <mergeCell ref="B37:E37"/>
    <mergeCell ref="F37:I37"/>
    <mergeCell ref="J37:M37"/>
    <mergeCell ref="N37:Q37"/>
    <mergeCell ref="R37:U37"/>
    <mergeCell ref="B40:E40"/>
    <mergeCell ref="F40:I40"/>
    <mergeCell ref="J40:M40"/>
    <mergeCell ref="N40:Q40"/>
    <mergeCell ref="R40:U40"/>
    <mergeCell ref="A39:A40"/>
    <mergeCell ref="B39:E39"/>
    <mergeCell ref="F39:I39"/>
    <mergeCell ref="J39:M39"/>
    <mergeCell ref="N39:Q39"/>
    <mergeCell ref="R39:U39"/>
    <mergeCell ref="A42:C42"/>
    <mergeCell ref="F42:Q42"/>
    <mergeCell ref="B43:C43"/>
    <mergeCell ref="D43:E43"/>
    <mergeCell ref="F43:G43"/>
    <mergeCell ref="H43:I43"/>
    <mergeCell ref="J43:K43"/>
    <mergeCell ref="L43:M43"/>
    <mergeCell ref="N43:O43"/>
    <mergeCell ref="P43:Q43"/>
    <mergeCell ref="D45:E45"/>
    <mergeCell ref="H45:I45"/>
    <mergeCell ref="L45:M45"/>
    <mergeCell ref="P45:Q45"/>
    <mergeCell ref="T45:U45"/>
    <mergeCell ref="R43:S43"/>
    <mergeCell ref="T43:U43"/>
    <mergeCell ref="V43:V75"/>
    <mergeCell ref="D44:E44"/>
    <mergeCell ref="H44:I44"/>
    <mergeCell ref="L44:M44"/>
    <mergeCell ref="P44:Q44"/>
    <mergeCell ref="T44:U44"/>
    <mergeCell ref="A48:A55"/>
    <mergeCell ref="B48:B55"/>
    <mergeCell ref="F48:F55"/>
    <mergeCell ref="J48:J55"/>
    <mergeCell ref="N48:N55"/>
    <mergeCell ref="R48:R55"/>
    <mergeCell ref="A46:A47"/>
    <mergeCell ref="B46:B47"/>
    <mergeCell ref="F46:F47"/>
    <mergeCell ref="J46:J47"/>
    <mergeCell ref="N46:N47"/>
    <mergeCell ref="R46:R47"/>
    <mergeCell ref="A64:A65"/>
    <mergeCell ref="B64:B65"/>
    <mergeCell ref="F64:F65"/>
    <mergeCell ref="J64:J65"/>
    <mergeCell ref="N64:N65"/>
    <mergeCell ref="R64:R65"/>
    <mergeCell ref="A56:A63"/>
    <mergeCell ref="B56:B63"/>
    <mergeCell ref="F56:F63"/>
    <mergeCell ref="J56:J63"/>
    <mergeCell ref="N56:N63"/>
    <mergeCell ref="R56:R63"/>
    <mergeCell ref="A74:A75"/>
    <mergeCell ref="B74:B75"/>
    <mergeCell ref="F74:F75"/>
    <mergeCell ref="J74:J75"/>
    <mergeCell ref="N74:N75"/>
    <mergeCell ref="R74:R75"/>
    <mergeCell ref="A66:A73"/>
    <mergeCell ref="B66:B73"/>
    <mergeCell ref="F66:F73"/>
    <mergeCell ref="J66:J73"/>
    <mergeCell ref="N66:N73"/>
    <mergeCell ref="R66:R73"/>
    <mergeCell ref="B77:E77"/>
    <mergeCell ref="F77:I77"/>
    <mergeCell ref="J77:M77"/>
    <mergeCell ref="N77:Q77"/>
    <mergeCell ref="R77:U77"/>
    <mergeCell ref="A76:A77"/>
    <mergeCell ref="B76:E76"/>
    <mergeCell ref="F76:I76"/>
    <mergeCell ref="J76:M76"/>
    <mergeCell ref="N76:Q76"/>
    <mergeCell ref="R76:U76"/>
    <mergeCell ref="B79:E79"/>
    <mergeCell ref="F79:I79"/>
    <mergeCell ref="J79:M79"/>
    <mergeCell ref="N79:Q79"/>
    <mergeCell ref="R79:U79"/>
    <mergeCell ref="A78:A79"/>
    <mergeCell ref="B78:E78"/>
    <mergeCell ref="F78:I78"/>
    <mergeCell ref="J78:M78"/>
    <mergeCell ref="N78:Q78"/>
    <mergeCell ref="R78:U78"/>
    <mergeCell ref="B81:E81"/>
    <mergeCell ref="F81:I81"/>
    <mergeCell ref="J81:M81"/>
    <mergeCell ref="N81:Q81"/>
    <mergeCell ref="R81:U81"/>
    <mergeCell ref="A80:A81"/>
    <mergeCell ref="B80:E80"/>
    <mergeCell ref="F80:I80"/>
    <mergeCell ref="J80:M80"/>
    <mergeCell ref="N80:Q80"/>
    <mergeCell ref="R80:U80"/>
    <mergeCell ref="A83:C83"/>
    <mergeCell ref="F83:Q83"/>
    <mergeCell ref="B84:C84"/>
    <mergeCell ref="D84:E84"/>
    <mergeCell ref="F84:G84"/>
    <mergeCell ref="H84:I84"/>
    <mergeCell ref="J84:K84"/>
    <mergeCell ref="L84:M84"/>
    <mergeCell ref="N84:O84"/>
    <mergeCell ref="P84:Q84"/>
    <mergeCell ref="D86:E86"/>
    <mergeCell ref="H86:I86"/>
    <mergeCell ref="L86:M86"/>
    <mergeCell ref="P86:Q86"/>
    <mergeCell ref="T86:U86"/>
    <mergeCell ref="R84:S84"/>
    <mergeCell ref="T84:U84"/>
    <mergeCell ref="V84:V116"/>
    <mergeCell ref="D85:E85"/>
    <mergeCell ref="H85:I85"/>
    <mergeCell ref="L85:M85"/>
    <mergeCell ref="P85:Q85"/>
    <mergeCell ref="T85:U85"/>
    <mergeCell ref="A89:A96"/>
    <mergeCell ref="B89:B96"/>
    <mergeCell ref="F89:F96"/>
    <mergeCell ref="J89:J96"/>
    <mergeCell ref="N89:N96"/>
    <mergeCell ref="R89:R96"/>
    <mergeCell ref="A87:A88"/>
    <mergeCell ref="B87:B88"/>
    <mergeCell ref="F87:F88"/>
    <mergeCell ref="J87:J88"/>
    <mergeCell ref="N87:N88"/>
    <mergeCell ref="R87:R88"/>
    <mergeCell ref="A105:A106"/>
    <mergeCell ref="B105:B106"/>
    <mergeCell ref="F105:F106"/>
    <mergeCell ref="J105:J106"/>
    <mergeCell ref="N105:N106"/>
    <mergeCell ref="R105:R106"/>
    <mergeCell ref="A97:A104"/>
    <mergeCell ref="B97:B104"/>
    <mergeCell ref="F97:F104"/>
    <mergeCell ref="J97:J104"/>
    <mergeCell ref="N97:N104"/>
    <mergeCell ref="R97:R104"/>
    <mergeCell ref="A115:A116"/>
    <mergeCell ref="B115:B116"/>
    <mergeCell ref="F115:F116"/>
    <mergeCell ref="J115:J116"/>
    <mergeCell ref="N115:N116"/>
    <mergeCell ref="R115:R116"/>
    <mergeCell ref="A107:A114"/>
    <mergeCell ref="B107:B114"/>
    <mergeCell ref="F107:F114"/>
    <mergeCell ref="J107:J114"/>
    <mergeCell ref="N107:N114"/>
    <mergeCell ref="R107:R114"/>
    <mergeCell ref="B118:E118"/>
    <mergeCell ref="F118:I118"/>
    <mergeCell ref="J118:M118"/>
    <mergeCell ref="N118:Q118"/>
    <mergeCell ref="R118:U118"/>
    <mergeCell ref="A117:A118"/>
    <mergeCell ref="B117:E117"/>
    <mergeCell ref="F117:I117"/>
    <mergeCell ref="J117:M117"/>
    <mergeCell ref="N117:Q117"/>
    <mergeCell ref="R117:U117"/>
    <mergeCell ref="B120:E120"/>
    <mergeCell ref="F120:I120"/>
    <mergeCell ref="J120:M120"/>
    <mergeCell ref="N120:Q120"/>
    <mergeCell ref="R120:U120"/>
    <mergeCell ref="A119:A120"/>
    <mergeCell ref="B119:E119"/>
    <mergeCell ref="F119:I119"/>
    <mergeCell ref="J119:M119"/>
    <mergeCell ref="N119:Q119"/>
    <mergeCell ref="R119:U119"/>
    <mergeCell ref="B122:E122"/>
    <mergeCell ref="F122:I122"/>
    <mergeCell ref="J122:M122"/>
    <mergeCell ref="N122:Q122"/>
    <mergeCell ref="R122:U122"/>
    <mergeCell ref="A121:A122"/>
    <mergeCell ref="B121:E121"/>
    <mergeCell ref="F121:I121"/>
    <mergeCell ref="J121:M121"/>
    <mergeCell ref="N121:Q121"/>
    <mergeCell ref="R121:U121"/>
    <mergeCell ref="A124:C124"/>
    <mergeCell ref="F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D127:E127"/>
    <mergeCell ref="H127:I127"/>
    <mergeCell ref="L127:M127"/>
    <mergeCell ref="P127:Q127"/>
    <mergeCell ref="T127:U127"/>
    <mergeCell ref="R125:S125"/>
    <mergeCell ref="T125:U125"/>
    <mergeCell ref="V125:V157"/>
    <mergeCell ref="D126:E126"/>
    <mergeCell ref="H126:I126"/>
    <mergeCell ref="L126:M126"/>
    <mergeCell ref="P126:Q126"/>
    <mergeCell ref="T126:U126"/>
    <mergeCell ref="A130:A137"/>
    <mergeCell ref="B130:B137"/>
    <mergeCell ref="F130:F137"/>
    <mergeCell ref="J130:J137"/>
    <mergeCell ref="N130:N137"/>
    <mergeCell ref="R130:R137"/>
    <mergeCell ref="A128:A129"/>
    <mergeCell ref="B128:B129"/>
    <mergeCell ref="F128:F129"/>
    <mergeCell ref="J128:J129"/>
    <mergeCell ref="N128:N129"/>
    <mergeCell ref="R128:R129"/>
    <mergeCell ref="A146:A147"/>
    <mergeCell ref="B146:B147"/>
    <mergeCell ref="F146:F147"/>
    <mergeCell ref="J146:J147"/>
    <mergeCell ref="N146:N147"/>
    <mergeCell ref="R146:R147"/>
    <mergeCell ref="A138:A145"/>
    <mergeCell ref="B138:B145"/>
    <mergeCell ref="F138:F145"/>
    <mergeCell ref="J138:J145"/>
    <mergeCell ref="N138:N145"/>
    <mergeCell ref="R138:R145"/>
    <mergeCell ref="A156:A157"/>
    <mergeCell ref="B156:B157"/>
    <mergeCell ref="F156:F157"/>
    <mergeCell ref="J156:J157"/>
    <mergeCell ref="N156:N157"/>
    <mergeCell ref="R156:R157"/>
    <mergeCell ref="A148:A155"/>
    <mergeCell ref="B148:B155"/>
    <mergeCell ref="F148:F155"/>
    <mergeCell ref="J148:J155"/>
    <mergeCell ref="N148:N155"/>
    <mergeCell ref="R148:R155"/>
    <mergeCell ref="B159:E159"/>
    <mergeCell ref="F159:I159"/>
    <mergeCell ref="J159:M159"/>
    <mergeCell ref="N159:Q159"/>
    <mergeCell ref="R159:U159"/>
    <mergeCell ref="A158:A159"/>
    <mergeCell ref="B158:E158"/>
    <mergeCell ref="F158:I158"/>
    <mergeCell ref="J158:M158"/>
    <mergeCell ref="N158:Q158"/>
    <mergeCell ref="R158:U158"/>
    <mergeCell ref="B161:E161"/>
    <mergeCell ref="F161:I161"/>
    <mergeCell ref="J161:M161"/>
    <mergeCell ref="N161:Q161"/>
    <mergeCell ref="R161:U161"/>
    <mergeCell ref="A160:A161"/>
    <mergeCell ref="B160:E160"/>
    <mergeCell ref="F160:I160"/>
    <mergeCell ref="J160:M160"/>
    <mergeCell ref="N160:Q160"/>
    <mergeCell ref="R160:U160"/>
    <mergeCell ref="B163:E163"/>
    <mergeCell ref="F163:I163"/>
    <mergeCell ref="J163:M163"/>
    <mergeCell ref="N163:Q163"/>
    <mergeCell ref="R163:U163"/>
    <mergeCell ref="A162:A163"/>
    <mergeCell ref="B162:E162"/>
    <mergeCell ref="F162:I162"/>
    <mergeCell ref="J162:M162"/>
    <mergeCell ref="N162:Q162"/>
    <mergeCell ref="R162:U162"/>
    <mergeCell ref="A165:C165"/>
    <mergeCell ref="F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D168:E168"/>
    <mergeCell ref="H168:I168"/>
    <mergeCell ref="L168:M168"/>
    <mergeCell ref="P168:Q168"/>
    <mergeCell ref="T168:U168"/>
    <mergeCell ref="R166:S166"/>
    <mergeCell ref="T166:U166"/>
    <mergeCell ref="V166:V198"/>
    <mergeCell ref="D167:E167"/>
    <mergeCell ref="H167:I167"/>
    <mergeCell ref="L167:M167"/>
    <mergeCell ref="P167:Q167"/>
    <mergeCell ref="T167:U167"/>
    <mergeCell ref="A171:A178"/>
    <mergeCell ref="B171:B178"/>
    <mergeCell ref="F171:F178"/>
    <mergeCell ref="J171:J178"/>
    <mergeCell ref="N171:N178"/>
    <mergeCell ref="R171:R178"/>
    <mergeCell ref="A169:A170"/>
    <mergeCell ref="B169:B170"/>
    <mergeCell ref="F169:F170"/>
    <mergeCell ref="J169:J170"/>
    <mergeCell ref="N169:N170"/>
    <mergeCell ref="R169:R170"/>
    <mergeCell ref="A187:A188"/>
    <mergeCell ref="B187:B188"/>
    <mergeCell ref="F187:F188"/>
    <mergeCell ref="J187:J188"/>
    <mergeCell ref="N187:N188"/>
    <mergeCell ref="R187:R188"/>
    <mergeCell ref="A179:A186"/>
    <mergeCell ref="B179:B186"/>
    <mergeCell ref="F179:F186"/>
    <mergeCell ref="J179:J186"/>
    <mergeCell ref="N179:N186"/>
    <mergeCell ref="R179:R186"/>
    <mergeCell ref="A197:A198"/>
    <mergeCell ref="B197:B198"/>
    <mergeCell ref="F197:F198"/>
    <mergeCell ref="J197:J198"/>
    <mergeCell ref="N197:N198"/>
    <mergeCell ref="R197:R198"/>
    <mergeCell ref="A189:A196"/>
    <mergeCell ref="B189:B196"/>
    <mergeCell ref="F189:F196"/>
    <mergeCell ref="J189:J196"/>
    <mergeCell ref="N189:N196"/>
    <mergeCell ref="R189:R196"/>
    <mergeCell ref="B200:E200"/>
    <mergeCell ref="F200:I200"/>
    <mergeCell ref="J200:M200"/>
    <mergeCell ref="N200:Q200"/>
    <mergeCell ref="R200:U200"/>
    <mergeCell ref="A199:A200"/>
    <mergeCell ref="B199:E199"/>
    <mergeCell ref="F199:I199"/>
    <mergeCell ref="J199:M199"/>
    <mergeCell ref="N199:Q199"/>
    <mergeCell ref="R199:U199"/>
    <mergeCell ref="B202:E202"/>
    <mergeCell ref="F202:I202"/>
    <mergeCell ref="J202:M202"/>
    <mergeCell ref="N202:Q202"/>
    <mergeCell ref="R202:U202"/>
    <mergeCell ref="A201:A202"/>
    <mergeCell ref="B201:E201"/>
    <mergeCell ref="F201:I201"/>
    <mergeCell ref="J201:M201"/>
    <mergeCell ref="N201:Q201"/>
    <mergeCell ref="R201:U201"/>
    <mergeCell ref="B204:E204"/>
    <mergeCell ref="F204:I204"/>
    <mergeCell ref="J204:M204"/>
    <mergeCell ref="N204:Q204"/>
    <mergeCell ref="R204:U204"/>
    <mergeCell ref="A203:A204"/>
    <mergeCell ref="B203:E203"/>
    <mergeCell ref="F203:I203"/>
    <mergeCell ref="J203:M203"/>
    <mergeCell ref="N203:Q203"/>
    <mergeCell ref="R203:U203"/>
  </mergeCells>
  <phoneticPr fontId="10" type="noConversion"/>
  <pageMargins left="0" right="0" top="0.19685039370078741" bottom="0" header="0" footer="0.31496062992125984"/>
  <pageSetup paperSize="9" scale="60" orientation="landscape" r:id="rId1"/>
  <rowBreaks count="4" manualBreakCount="4">
    <brk id="41" max="16383" man="1"/>
    <brk id="82" max="16383" man="1"/>
    <brk id="123" max="16383" man="1"/>
    <brk id="1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S185"/>
  <sheetViews>
    <sheetView showGridLines="0" showZeros="0" view="pageBreakPreview" topLeftCell="A187" zoomScale="60" zoomScaleNormal="60" workbookViewId="0">
      <selection activeCell="S149" sqref="S149"/>
    </sheetView>
  </sheetViews>
  <sheetFormatPr defaultColWidth="10.28515625" defaultRowHeight="16.5"/>
  <cols>
    <col min="1" max="1" width="4.85546875" style="71" customWidth="1"/>
    <col min="2" max="2" width="8.85546875" style="71" customWidth="1"/>
    <col min="3" max="3" width="27.85546875" style="71" customWidth="1"/>
    <col min="4" max="4" width="8.140625" style="108" customWidth="1"/>
    <col min="5" max="5" width="5.85546875" style="23" customWidth="1"/>
    <col min="6" max="6" width="8.85546875" style="71" customWidth="1"/>
    <col min="7" max="7" width="27.85546875" style="71" customWidth="1"/>
    <col min="8" max="8" width="8.140625" style="23" customWidth="1"/>
    <col min="9" max="9" width="5.85546875" style="23" customWidth="1"/>
    <col min="10" max="10" width="8.85546875" style="71" customWidth="1"/>
    <col min="11" max="11" width="27.85546875" style="71" customWidth="1"/>
    <col min="12" max="12" width="8.140625" style="108" customWidth="1"/>
    <col min="13" max="13" width="5.85546875" style="23" customWidth="1"/>
    <col min="14" max="14" width="8.85546875" style="71" customWidth="1"/>
    <col min="15" max="15" width="27.85546875" style="71" customWidth="1"/>
    <col min="16" max="16" width="8.140625" style="109" customWidth="1"/>
    <col min="17" max="17" width="5.85546875" style="23" customWidth="1"/>
    <col min="18" max="18" width="8.85546875" style="71" customWidth="1"/>
    <col min="19" max="19" width="27.85546875" style="71" customWidth="1"/>
    <col min="20" max="20" width="8.140625" style="23" customWidth="1"/>
    <col min="21" max="21" width="5.85546875" style="23" customWidth="1"/>
    <col min="22" max="22" width="5.28515625" style="72" customWidth="1"/>
    <col min="23" max="23" width="16.5703125" style="72" bestFit="1" customWidth="1"/>
    <col min="24" max="24" width="10.28515625" style="72"/>
    <col min="25" max="27" width="8.28515625" style="72" customWidth="1"/>
    <col min="28" max="16384" width="10.28515625" style="72"/>
  </cols>
  <sheetData>
    <row r="1" spans="1:23" s="66" customFormat="1" ht="33.75" customHeight="1" thickBot="1">
      <c r="A1" s="192">
        <v>0</v>
      </c>
      <c r="B1" s="192"/>
      <c r="C1" s="192"/>
      <c r="E1" s="67"/>
      <c r="F1" s="204">
        <v>18</v>
      </c>
      <c r="G1" s="204"/>
      <c r="H1" s="205"/>
      <c r="I1" s="205"/>
      <c r="J1" s="204"/>
      <c r="K1" s="204"/>
      <c r="L1" s="204"/>
      <c r="M1" s="204"/>
      <c r="N1" s="204"/>
      <c r="O1" s="204"/>
      <c r="P1" s="204"/>
      <c r="Q1" s="204"/>
      <c r="R1" s="67"/>
      <c r="S1" s="67" t="s">
        <v>467</v>
      </c>
      <c r="T1" s="67"/>
      <c r="U1" s="67"/>
      <c r="W1" s="68"/>
    </row>
    <row r="2" spans="1:23" s="44" customFormat="1" ht="22.5" customHeight="1" thickTop="1" thickBot="1">
      <c r="A2" s="42" t="s">
        <v>19</v>
      </c>
      <c r="B2" s="194"/>
      <c r="C2" s="195"/>
      <c r="D2" s="196"/>
      <c r="E2" s="197"/>
      <c r="F2" s="198">
        <v>0</v>
      </c>
      <c r="G2" s="199"/>
      <c r="H2" s="196"/>
      <c r="I2" s="197"/>
      <c r="J2" s="200">
        <v>0</v>
      </c>
      <c r="K2" s="201"/>
      <c r="L2" s="196"/>
      <c r="M2" s="197"/>
      <c r="N2" s="202">
        <v>46023</v>
      </c>
      <c r="O2" s="203"/>
      <c r="P2" s="196"/>
      <c r="Q2" s="197"/>
      <c r="R2" s="184">
        <v>46024</v>
      </c>
      <c r="S2" s="185"/>
      <c r="T2" s="186"/>
      <c r="U2" s="187"/>
      <c r="V2" s="188" t="s">
        <v>306</v>
      </c>
      <c r="W2" s="43"/>
    </row>
    <row r="3" spans="1:23" s="44" customFormat="1" ht="22.5" customHeight="1">
      <c r="A3" s="45" t="s">
        <v>20</v>
      </c>
      <c r="B3" s="46" t="s">
        <v>20</v>
      </c>
      <c r="C3" s="47"/>
      <c r="D3" s="189"/>
      <c r="E3" s="190"/>
      <c r="F3" s="46" t="s">
        <v>20</v>
      </c>
      <c r="G3" s="47"/>
      <c r="H3" s="215"/>
      <c r="I3" s="216"/>
      <c r="J3" s="46" t="s">
        <v>20</v>
      </c>
      <c r="K3" s="47"/>
      <c r="L3" s="189"/>
      <c r="M3" s="191"/>
      <c r="N3" s="46" t="s">
        <v>20</v>
      </c>
      <c r="O3" s="47"/>
      <c r="P3" s="189"/>
      <c r="Q3" s="191"/>
      <c r="R3" s="46" t="s">
        <v>20</v>
      </c>
      <c r="S3" s="47">
        <v>125</v>
      </c>
      <c r="T3" s="189"/>
      <c r="U3" s="190"/>
      <c r="V3" s="188"/>
    </row>
    <row r="4" spans="1:23" s="50" customFormat="1" ht="22.5" customHeight="1" thickBot="1">
      <c r="A4" s="48" t="s">
        <v>21</v>
      </c>
      <c r="B4" s="49" t="s">
        <v>22</v>
      </c>
      <c r="C4" s="115" t="s">
        <v>23</v>
      </c>
      <c r="D4" s="180" t="s">
        <v>24</v>
      </c>
      <c r="E4" s="181"/>
      <c r="F4" s="49" t="s">
        <v>22</v>
      </c>
      <c r="G4" s="115" t="s">
        <v>23</v>
      </c>
      <c r="H4" s="182" t="s">
        <v>24</v>
      </c>
      <c r="I4" s="182"/>
      <c r="J4" s="49" t="s">
        <v>22</v>
      </c>
      <c r="K4" s="115" t="s">
        <v>23</v>
      </c>
      <c r="L4" s="182" t="s">
        <v>24</v>
      </c>
      <c r="M4" s="182"/>
      <c r="N4" s="49" t="s">
        <v>22</v>
      </c>
      <c r="O4" s="115" t="s">
        <v>23</v>
      </c>
      <c r="P4" s="182" t="s">
        <v>24</v>
      </c>
      <c r="Q4" s="182"/>
      <c r="R4" s="49" t="s">
        <v>22</v>
      </c>
      <c r="S4" s="115" t="s">
        <v>23</v>
      </c>
      <c r="T4" s="182" t="s">
        <v>24</v>
      </c>
      <c r="U4" s="183"/>
      <c r="V4" s="188"/>
    </row>
    <row r="5" spans="1:23" s="44" customFormat="1" ht="22.5" customHeight="1" thickTop="1">
      <c r="A5" s="162" t="s">
        <v>2</v>
      </c>
      <c r="B5" s="173" t="s">
        <v>28</v>
      </c>
      <c r="C5" s="32" t="s">
        <v>28</v>
      </c>
      <c r="D5" s="96">
        <v>0</v>
      </c>
      <c r="E5" s="51" t="s">
        <v>28</v>
      </c>
      <c r="F5" s="173" t="s">
        <v>28</v>
      </c>
      <c r="G5" s="32" t="s">
        <v>28</v>
      </c>
      <c r="H5" s="79">
        <v>0</v>
      </c>
      <c r="I5" s="51" t="s">
        <v>28</v>
      </c>
      <c r="J5" s="173" t="s">
        <v>28</v>
      </c>
      <c r="K5" s="32" t="s">
        <v>28</v>
      </c>
      <c r="L5" s="96">
        <v>0</v>
      </c>
      <c r="M5" s="51" t="s">
        <v>28</v>
      </c>
      <c r="N5" s="173" t="s">
        <v>28</v>
      </c>
      <c r="O5" s="32" t="s">
        <v>28</v>
      </c>
      <c r="P5" s="96">
        <v>0</v>
      </c>
      <c r="Q5" s="51" t="s">
        <v>28</v>
      </c>
      <c r="R5" s="173" t="s">
        <v>9</v>
      </c>
      <c r="S5" s="32" t="s">
        <v>25</v>
      </c>
      <c r="T5" s="79"/>
      <c r="U5" s="51"/>
      <c r="V5" s="188"/>
    </row>
    <row r="6" spans="1:23" s="44" customFormat="1" ht="22.5" customHeight="1" thickBot="1">
      <c r="A6" s="164"/>
      <c r="B6" s="174"/>
      <c r="C6" s="34" t="s">
        <v>28</v>
      </c>
      <c r="D6" s="97">
        <v>0</v>
      </c>
      <c r="E6" s="114" t="s">
        <v>28</v>
      </c>
      <c r="F6" s="174"/>
      <c r="G6" s="34" t="s">
        <v>28</v>
      </c>
      <c r="H6" s="113">
        <v>0</v>
      </c>
      <c r="I6" s="114" t="s">
        <v>28</v>
      </c>
      <c r="J6" s="174"/>
      <c r="K6" s="34" t="s">
        <v>28</v>
      </c>
      <c r="L6" s="97">
        <v>0</v>
      </c>
      <c r="M6" s="114" t="s">
        <v>28</v>
      </c>
      <c r="N6" s="174"/>
      <c r="O6" s="34" t="s">
        <v>28</v>
      </c>
      <c r="P6" s="97">
        <v>0</v>
      </c>
      <c r="Q6" s="114" t="s">
        <v>28</v>
      </c>
      <c r="R6" s="174"/>
      <c r="S6" s="34" t="s">
        <v>26</v>
      </c>
      <c r="T6" s="113"/>
      <c r="U6" s="114"/>
      <c r="V6" s="188"/>
    </row>
    <row r="7" spans="1:23" s="44" customFormat="1" ht="22.5" customHeight="1" thickTop="1">
      <c r="A7" s="162" t="s">
        <v>27</v>
      </c>
      <c r="B7" s="209" t="s">
        <v>28</v>
      </c>
      <c r="C7" s="32" t="s">
        <v>28</v>
      </c>
      <c r="D7" s="96">
        <v>0</v>
      </c>
      <c r="E7" s="51" t="s">
        <v>28</v>
      </c>
      <c r="F7" s="209" t="s">
        <v>28</v>
      </c>
      <c r="G7" s="32" t="s">
        <v>28</v>
      </c>
      <c r="H7" s="79">
        <v>0</v>
      </c>
      <c r="I7" s="51" t="s">
        <v>28</v>
      </c>
      <c r="J7" s="209" t="s">
        <v>28</v>
      </c>
      <c r="K7" s="32" t="s">
        <v>28</v>
      </c>
      <c r="L7" s="96">
        <v>0</v>
      </c>
      <c r="M7" s="51" t="s">
        <v>28</v>
      </c>
      <c r="N7" s="209" t="s">
        <v>314</v>
      </c>
      <c r="O7" s="32" t="s">
        <v>28</v>
      </c>
      <c r="P7" s="96">
        <v>0</v>
      </c>
      <c r="Q7" s="51" t="s">
        <v>28</v>
      </c>
      <c r="R7" s="209" t="s">
        <v>296</v>
      </c>
      <c r="S7" s="32" t="s">
        <v>232</v>
      </c>
      <c r="T7" s="79"/>
      <c r="U7" s="51"/>
      <c r="V7" s="188"/>
    </row>
    <row r="8" spans="1:23" s="44" customFormat="1" ht="22.5" customHeight="1">
      <c r="A8" s="163"/>
      <c r="B8" s="210"/>
      <c r="C8" s="52" t="s">
        <v>28</v>
      </c>
      <c r="D8" s="98">
        <v>0</v>
      </c>
      <c r="E8" s="53" t="s">
        <v>28</v>
      </c>
      <c r="F8" s="210"/>
      <c r="G8" s="52" t="s">
        <v>28</v>
      </c>
      <c r="H8" s="80">
        <v>0</v>
      </c>
      <c r="I8" s="53" t="s">
        <v>28</v>
      </c>
      <c r="J8" s="210"/>
      <c r="K8" s="52" t="s">
        <v>28</v>
      </c>
      <c r="L8" s="98">
        <v>0</v>
      </c>
      <c r="M8" s="53" t="s">
        <v>28</v>
      </c>
      <c r="N8" s="210"/>
      <c r="O8" s="52" t="s">
        <v>355</v>
      </c>
      <c r="P8" s="98">
        <v>0</v>
      </c>
      <c r="Q8" s="53" t="s">
        <v>28</v>
      </c>
      <c r="R8" s="210"/>
      <c r="S8" s="52" t="s">
        <v>87</v>
      </c>
      <c r="T8" s="80"/>
      <c r="U8" s="53"/>
      <c r="V8" s="188"/>
    </row>
    <row r="9" spans="1:23" s="44" customFormat="1" ht="22.5" customHeight="1">
      <c r="A9" s="163"/>
      <c r="B9" s="210"/>
      <c r="C9" s="52" t="s">
        <v>28</v>
      </c>
      <c r="D9" s="98">
        <v>0</v>
      </c>
      <c r="E9" s="53" t="s">
        <v>28</v>
      </c>
      <c r="F9" s="210"/>
      <c r="G9" s="52" t="s">
        <v>28</v>
      </c>
      <c r="H9" s="80">
        <v>0</v>
      </c>
      <c r="I9" s="53" t="s">
        <v>28</v>
      </c>
      <c r="J9" s="210"/>
      <c r="K9" s="52" t="s">
        <v>28</v>
      </c>
      <c r="L9" s="98">
        <v>0</v>
      </c>
      <c r="M9" s="53" t="s">
        <v>28</v>
      </c>
      <c r="N9" s="210"/>
      <c r="O9" s="52" t="s">
        <v>28</v>
      </c>
      <c r="P9" s="98">
        <v>0</v>
      </c>
      <c r="Q9" s="53" t="s">
        <v>28</v>
      </c>
      <c r="R9" s="210"/>
      <c r="S9" s="52" t="s">
        <v>45</v>
      </c>
      <c r="T9" s="80"/>
      <c r="U9" s="53"/>
      <c r="V9" s="188"/>
    </row>
    <row r="10" spans="1:23" s="44" customFormat="1" ht="22.5" customHeight="1">
      <c r="A10" s="163"/>
      <c r="B10" s="210"/>
      <c r="C10" s="52" t="s">
        <v>28</v>
      </c>
      <c r="D10" s="98">
        <v>0</v>
      </c>
      <c r="E10" s="53" t="s">
        <v>28</v>
      </c>
      <c r="F10" s="210"/>
      <c r="G10" s="52" t="s">
        <v>28</v>
      </c>
      <c r="H10" s="80">
        <v>0</v>
      </c>
      <c r="I10" s="53" t="s">
        <v>28</v>
      </c>
      <c r="J10" s="210"/>
      <c r="K10" s="52" t="s">
        <v>28</v>
      </c>
      <c r="L10" s="98">
        <v>0</v>
      </c>
      <c r="M10" s="53" t="s">
        <v>28</v>
      </c>
      <c r="N10" s="210"/>
      <c r="O10" s="52" t="s">
        <v>28</v>
      </c>
      <c r="P10" s="98">
        <v>0</v>
      </c>
      <c r="Q10" s="53" t="s">
        <v>28</v>
      </c>
      <c r="R10" s="210"/>
      <c r="S10" s="52" t="s">
        <v>29</v>
      </c>
      <c r="T10" s="80"/>
      <c r="U10" s="53"/>
      <c r="V10" s="188"/>
    </row>
    <row r="11" spans="1:23" s="44" customFormat="1" ht="22.5" customHeight="1">
      <c r="A11" s="163"/>
      <c r="B11" s="210"/>
      <c r="C11" s="52" t="s">
        <v>28</v>
      </c>
      <c r="D11" s="98">
        <v>0</v>
      </c>
      <c r="E11" s="53" t="s">
        <v>28</v>
      </c>
      <c r="F11" s="210"/>
      <c r="G11" s="52" t="s">
        <v>28</v>
      </c>
      <c r="H11" s="80">
        <v>0</v>
      </c>
      <c r="I11" s="53" t="s">
        <v>28</v>
      </c>
      <c r="J11" s="210"/>
      <c r="K11" s="52" t="s">
        <v>28</v>
      </c>
      <c r="L11" s="98">
        <v>0</v>
      </c>
      <c r="M11" s="53" t="s">
        <v>28</v>
      </c>
      <c r="N11" s="210"/>
      <c r="O11" s="52" t="s">
        <v>28</v>
      </c>
      <c r="P11" s="98">
        <v>0</v>
      </c>
      <c r="Q11" s="53" t="s">
        <v>28</v>
      </c>
      <c r="R11" s="210"/>
      <c r="S11" s="52" t="s">
        <v>130</v>
      </c>
      <c r="T11" s="80"/>
      <c r="U11" s="53"/>
      <c r="V11" s="188"/>
    </row>
    <row r="12" spans="1:23" s="44" customFormat="1" ht="22.5" customHeight="1">
      <c r="A12" s="163"/>
      <c r="B12" s="210"/>
      <c r="C12" s="52" t="s">
        <v>28</v>
      </c>
      <c r="D12" s="98">
        <v>0</v>
      </c>
      <c r="E12" s="53" t="s">
        <v>28</v>
      </c>
      <c r="F12" s="210"/>
      <c r="G12" s="52" t="s">
        <v>28</v>
      </c>
      <c r="H12" s="80">
        <v>0</v>
      </c>
      <c r="I12" s="53" t="s">
        <v>28</v>
      </c>
      <c r="J12" s="210"/>
      <c r="K12" s="52" t="s">
        <v>28</v>
      </c>
      <c r="L12" s="98">
        <v>0</v>
      </c>
      <c r="M12" s="53" t="s">
        <v>28</v>
      </c>
      <c r="N12" s="210"/>
      <c r="O12" s="52" t="s">
        <v>28</v>
      </c>
      <c r="P12" s="98">
        <v>0</v>
      </c>
      <c r="Q12" s="53" t="s">
        <v>28</v>
      </c>
      <c r="R12" s="210"/>
      <c r="S12" s="52" t="s">
        <v>88</v>
      </c>
      <c r="T12" s="80"/>
      <c r="U12" s="53"/>
      <c r="V12" s="188"/>
    </row>
    <row r="13" spans="1:23" s="44" customFormat="1" ht="22.5" customHeight="1">
      <c r="A13" s="163"/>
      <c r="B13" s="210"/>
      <c r="C13" s="52" t="s">
        <v>28</v>
      </c>
      <c r="D13" s="98">
        <v>0</v>
      </c>
      <c r="E13" s="53" t="s">
        <v>28</v>
      </c>
      <c r="F13" s="210"/>
      <c r="G13" s="52" t="s">
        <v>28</v>
      </c>
      <c r="H13" s="80">
        <v>0</v>
      </c>
      <c r="I13" s="53" t="s">
        <v>28</v>
      </c>
      <c r="J13" s="210"/>
      <c r="K13" s="52" t="s">
        <v>28</v>
      </c>
      <c r="L13" s="98">
        <v>0</v>
      </c>
      <c r="M13" s="53" t="s">
        <v>28</v>
      </c>
      <c r="N13" s="210"/>
      <c r="O13" s="52" t="s">
        <v>28</v>
      </c>
      <c r="P13" s="98">
        <v>0</v>
      </c>
      <c r="Q13" s="53" t="s">
        <v>28</v>
      </c>
      <c r="R13" s="210"/>
      <c r="S13" s="52" t="s">
        <v>57</v>
      </c>
      <c r="T13" s="80"/>
      <c r="U13" s="53"/>
      <c r="V13" s="188"/>
    </row>
    <row r="14" spans="1:23" s="44" customFormat="1" ht="22.5" customHeight="1" thickBot="1">
      <c r="A14" s="164"/>
      <c r="B14" s="211"/>
      <c r="C14" s="34" t="s">
        <v>28</v>
      </c>
      <c r="D14" s="97">
        <v>0</v>
      </c>
      <c r="E14" s="114" t="s">
        <v>28</v>
      </c>
      <c r="F14" s="211"/>
      <c r="G14" s="34" t="s">
        <v>28</v>
      </c>
      <c r="H14" s="113">
        <v>0</v>
      </c>
      <c r="I14" s="114" t="s">
        <v>28</v>
      </c>
      <c r="J14" s="211"/>
      <c r="K14" s="34" t="s">
        <v>28</v>
      </c>
      <c r="L14" s="97">
        <v>0</v>
      </c>
      <c r="M14" s="114" t="s">
        <v>28</v>
      </c>
      <c r="N14" s="211"/>
      <c r="O14" s="34" t="s">
        <v>28</v>
      </c>
      <c r="P14" s="97">
        <v>0</v>
      </c>
      <c r="Q14" s="114" t="s">
        <v>28</v>
      </c>
      <c r="R14" s="211"/>
      <c r="S14" s="34" t="s">
        <v>360</v>
      </c>
      <c r="T14" s="113"/>
      <c r="U14" s="114"/>
      <c r="V14" s="188"/>
    </row>
    <row r="15" spans="1:23" s="44" customFormat="1" ht="22.5" customHeight="1" thickTop="1">
      <c r="A15" s="162" t="s">
        <v>31</v>
      </c>
      <c r="B15" s="212" t="s">
        <v>28</v>
      </c>
      <c r="C15" s="116" t="s">
        <v>28</v>
      </c>
      <c r="D15" s="117">
        <v>0</v>
      </c>
      <c r="E15" s="118" t="s">
        <v>28</v>
      </c>
      <c r="F15" s="212" t="s">
        <v>28</v>
      </c>
      <c r="G15" s="116" t="s">
        <v>28</v>
      </c>
      <c r="H15" s="122">
        <v>0</v>
      </c>
      <c r="I15" s="118" t="s">
        <v>28</v>
      </c>
      <c r="J15" s="212" t="s">
        <v>28</v>
      </c>
      <c r="K15" s="116" t="s">
        <v>28</v>
      </c>
      <c r="L15" s="117">
        <v>0</v>
      </c>
      <c r="M15" s="118" t="s">
        <v>28</v>
      </c>
      <c r="N15" s="212" t="s">
        <v>28</v>
      </c>
      <c r="O15" s="116" t="s">
        <v>28</v>
      </c>
      <c r="P15" s="117">
        <v>0</v>
      </c>
      <c r="Q15" s="118" t="s">
        <v>28</v>
      </c>
      <c r="R15" s="212" t="s">
        <v>151</v>
      </c>
      <c r="S15" s="116" t="s">
        <v>33</v>
      </c>
      <c r="T15" s="122"/>
      <c r="U15" s="118"/>
      <c r="V15" s="188"/>
    </row>
    <row r="16" spans="1:23" s="44" customFormat="1" ht="22.5" customHeight="1">
      <c r="A16" s="163"/>
      <c r="B16" s="213"/>
      <c r="C16" s="119" t="s">
        <v>28</v>
      </c>
      <c r="D16" s="120">
        <v>0</v>
      </c>
      <c r="E16" s="121" t="s">
        <v>28</v>
      </c>
      <c r="F16" s="213"/>
      <c r="G16" s="119" t="s">
        <v>28</v>
      </c>
      <c r="H16" s="123">
        <v>0</v>
      </c>
      <c r="I16" s="121" t="s">
        <v>28</v>
      </c>
      <c r="J16" s="213"/>
      <c r="K16" s="119" t="s">
        <v>28</v>
      </c>
      <c r="L16" s="120">
        <v>0</v>
      </c>
      <c r="M16" s="121" t="s">
        <v>28</v>
      </c>
      <c r="N16" s="213"/>
      <c r="O16" s="119" t="s">
        <v>28</v>
      </c>
      <c r="P16" s="120">
        <v>0</v>
      </c>
      <c r="Q16" s="121" t="s">
        <v>28</v>
      </c>
      <c r="R16" s="213"/>
      <c r="S16" s="119" t="s">
        <v>191</v>
      </c>
      <c r="T16" s="123"/>
      <c r="U16" s="121"/>
      <c r="V16" s="188"/>
    </row>
    <row r="17" spans="1:28" s="44" customFormat="1" ht="22.5" customHeight="1">
      <c r="A17" s="163"/>
      <c r="B17" s="213"/>
      <c r="C17" s="119" t="s">
        <v>28</v>
      </c>
      <c r="D17" s="120">
        <v>0</v>
      </c>
      <c r="E17" s="121" t="s">
        <v>28</v>
      </c>
      <c r="F17" s="213"/>
      <c r="G17" s="119" t="s">
        <v>28</v>
      </c>
      <c r="H17" s="123">
        <v>0</v>
      </c>
      <c r="I17" s="121" t="s">
        <v>28</v>
      </c>
      <c r="J17" s="213"/>
      <c r="K17" s="119" t="s">
        <v>28</v>
      </c>
      <c r="L17" s="120">
        <v>0</v>
      </c>
      <c r="M17" s="121" t="s">
        <v>28</v>
      </c>
      <c r="N17" s="213"/>
      <c r="O17" s="119" t="s">
        <v>28</v>
      </c>
      <c r="P17" s="120">
        <v>0</v>
      </c>
      <c r="Q17" s="121" t="s">
        <v>28</v>
      </c>
      <c r="R17" s="213"/>
      <c r="S17" s="119" t="s">
        <v>69</v>
      </c>
      <c r="T17" s="123"/>
      <c r="U17" s="121"/>
      <c r="V17" s="188"/>
    </row>
    <row r="18" spans="1:28" s="44" customFormat="1" ht="22.5" customHeight="1">
      <c r="A18" s="163"/>
      <c r="B18" s="213"/>
      <c r="C18" s="54" t="s">
        <v>28</v>
      </c>
      <c r="D18" s="105">
        <v>0</v>
      </c>
      <c r="E18" s="55" t="s">
        <v>28</v>
      </c>
      <c r="F18" s="213"/>
      <c r="G18" s="54" t="s">
        <v>28</v>
      </c>
      <c r="H18" s="81">
        <v>0</v>
      </c>
      <c r="I18" s="55" t="s">
        <v>28</v>
      </c>
      <c r="J18" s="213"/>
      <c r="K18" s="54" t="s">
        <v>28</v>
      </c>
      <c r="L18" s="105">
        <v>0</v>
      </c>
      <c r="M18" s="55" t="s">
        <v>28</v>
      </c>
      <c r="N18" s="213"/>
      <c r="O18" s="54" t="s">
        <v>28</v>
      </c>
      <c r="P18" s="105">
        <v>0</v>
      </c>
      <c r="Q18" s="55" t="s">
        <v>28</v>
      </c>
      <c r="R18" s="213"/>
      <c r="S18" s="54">
        <v>0</v>
      </c>
      <c r="T18" s="81"/>
      <c r="U18" s="55"/>
      <c r="V18" s="188"/>
    </row>
    <row r="19" spans="1:28" s="44" customFormat="1" ht="22.5" customHeight="1">
      <c r="A19" s="163"/>
      <c r="B19" s="213"/>
      <c r="C19" s="54" t="s">
        <v>28</v>
      </c>
      <c r="D19" s="105">
        <v>0</v>
      </c>
      <c r="E19" s="55" t="s">
        <v>28</v>
      </c>
      <c r="F19" s="213"/>
      <c r="G19" s="54" t="s">
        <v>28</v>
      </c>
      <c r="H19" s="81">
        <v>0</v>
      </c>
      <c r="I19" s="55" t="s">
        <v>28</v>
      </c>
      <c r="J19" s="213"/>
      <c r="K19" s="54" t="s">
        <v>28</v>
      </c>
      <c r="L19" s="105">
        <v>0</v>
      </c>
      <c r="M19" s="55" t="s">
        <v>28</v>
      </c>
      <c r="N19" s="213"/>
      <c r="O19" s="54" t="s">
        <v>28</v>
      </c>
      <c r="P19" s="105">
        <v>0</v>
      </c>
      <c r="Q19" s="55" t="s">
        <v>28</v>
      </c>
      <c r="R19" s="213"/>
      <c r="S19" s="54" t="s">
        <v>28</v>
      </c>
      <c r="T19" s="81"/>
      <c r="U19" s="55"/>
      <c r="V19" s="188"/>
    </row>
    <row r="20" spans="1:28" s="44" customFormat="1" ht="22.5" customHeight="1">
      <c r="A20" s="163"/>
      <c r="B20" s="213"/>
      <c r="C20" s="54" t="s">
        <v>28</v>
      </c>
      <c r="D20" s="105">
        <v>0</v>
      </c>
      <c r="E20" s="55" t="s">
        <v>28</v>
      </c>
      <c r="F20" s="213"/>
      <c r="G20" s="54" t="s">
        <v>28</v>
      </c>
      <c r="H20" s="81">
        <v>0</v>
      </c>
      <c r="I20" s="55" t="s">
        <v>28</v>
      </c>
      <c r="J20" s="213"/>
      <c r="K20" s="54" t="s">
        <v>28</v>
      </c>
      <c r="L20" s="105">
        <v>0</v>
      </c>
      <c r="M20" s="55" t="s">
        <v>28</v>
      </c>
      <c r="N20" s="213"/>
      <c r="O20" s="54" t="s">
        <v>28</v>
      </c>
      <c r="P20" s="105">
        <v>0</v>
      </c>
      <c r="Q20" s="55" t="s">
        <v>28</v>
      </c>
      <c r="R20" s="213"/>
      <c r="S20" s="54" t="s">
        <v>192</v>
      </c>
      <c r="T20" s="81"/>
      <c r="U20" s="55"/>
      <c r="V20" s="188"/>
    </row>
    <row r="21" spans="1:28" s="44" customFormat="1" ht="22.5" customHeight="1">
      <c r="A21" s="163"/>
      <c r="B21" s="213"/>
      <c r="C21" s="54" t="s">
        <v>28</v>
      </c>
      <c r="D21" s="105">
        <v>0</v>
      </c>
      <c r="E21" s="55" t="s">
        <v>28</v>
      </c>
      <c r="F21" s="213"/>
      <c r="G21" s="54" t="s">
        <v>28</v>
      </c>
      <c r="H21" s="81">
        <v>0</v>
      </c>
      <c r="I21" s="55" t="s">
        <v>28</v>
      </c>
      <c r="J21" s="213"/>
      <c r="K21" s="54" t="s">
        <v>28</v>
      </c>
      <c r="L21" s="105">
        <v>0</v>
      </c>
      <c r="M21" s="55" t="s">
        <v>28</v>
      </c>
      <c r="N21" s="213"/>
      <c r="O21" s="54" t="s">
        <v>28</v>
      </c>
      <c r="P21" s="105">
        <v>0</v>
      </c>
      <c r="Q21" s="55" t="s">
        <v>28</v>
      </c>
      <c r="R21" s="213"/>
      <c r="S21" s="54" t="s">
        <v>51</v>
      </c>
      <c r="T21" s="81"/>
      <c r="U21" s="55"/>
      <c r="V21" s="188"/>
    </row>
    <row r="22" spans="1:28" s="44" customFormat="1" ht="22.5" customHeight="1" thickBot="1">
      <c r="A22" s="164"/>
      <c r="B22" s="214"/>
      <c r="C22" s="34" t="s">
        <v>28</v>
      </c>
      <c r="D22" s="97">
        <v>0</v>
      </c>
      <c r="E22" s="114" t="s">
        <v>28</v>
      </c>
      <c r="F22" s="214"/>
      <c r="G22" s="34" t="s">
        <v>28</v>
      </c>
      <c r="H22" s="113">
        <v>0</v>
      </c>
      <c r="I22" s="114" t="s">
        <v>28</v>
      </c>
      <c r="J22" s="214"/>
      <c r="K22" s="34" t="s">
        <v>28</v>
      </c>
      <c r="L22" s="97">
        <v>0</v>
      </c>
      <c r="M22" s="114" t="s">
        <v>28</v>
      </c>
      <c r="N22" s="214"/>
      <c r="O22" s="34" t="s">
        <v>28</v>
      </c>
      <c r="P22" s="97">
        <v>0</v>
      </c>
      <c r="Q22" s="114" t="s">
        <v>28</v>
      </c>
      <c r="R22" s="214"/>
      <c r="S22" s="34" t="s">
        <v>193</v>
      </c>
      <c r="T22" s="113"/>
      <c r="U22" s="114"/>
      <c r="V22" s="188"/>
    </row>
    <row r="23" spans="1:28" s="44" customFormat="1" ht="22.5" customHeight="1" thickTop="1">
      <c r="A23" s="162" t="s">
        <v>35</v>
      </c>
      <c r="B23" s="173" t="s">
        <v>28</v>
      </c>
      <c r="C23" s="32" t="s">
        <v>28</v>
      </c>
      <c r="D23" s="96">
        <v>0</v>
      </c>
      <c r="E23" s="51"/>
      <c r="F23" s="173" t="s">
        <v>28</v>
      </c>
      <c r="G23" s="32" t="s">
        <v>28</v>
      </c>
      <c r="H23" s="79">
        <v>0</v>
      </c>
      <c r="I23" s="51"/>
      <c r="J23" s="173" t="s">
        <v>28</v>
      </c>
      <c r="K23" s="32" t="s">
        <v>28</v>
      </c>
      <c r="L23" s="96">
        <v>0</v>
      </c>
      <c r="M23" s="51"/>
      <c r="N23" s="173" t="s">
        <v>28</v>
      </c>
      <c r="O23" s="32" t="s">
        <v>28</v>
      </c>
      <c r="P23" s="96">
        <v>0</v>
      </c>
      <c r="Q23" s="51"/>
      <c r="R23" s="173" t="s">
        <v>10</v>
      </c>
      <c r="S23" s="32" t="s">
        <v>36</v>
      </c>
      <c r="T23" s="79"/>
      <c r="U23" s="51"/>
      <c r="V23" s="188"/>
    </row>
    <row r="24" spans="1:28" s="44" customFormat="1" ht="22.5" customHeight="1" thickBot="1">
      <c r="A24" s="164"/>
      <c r="B24" s="174"/>
      <c r="C24" s="56" t="s">
        <v>28</v>
      </c>
      <c r="D24" s="106">
        <v>0</v>
      </c>
      <c r="E24" s="57" t="s">
        <v>28</v>
      </c>
      <c r="F24" s="174"/>
      <c r="G24" s="56" t="s">
        <v>28</v>
      </c>
      <c r="H24" s="82">
        <v>0</v>
      </c>
      <c r="I24" s="57" t="s">
        <v>28</v>
      </c>
      <c r="J24" s="174"/>
      <c r="K24" s="56" t="s">
        <v>28</v>
      </c>
      <c r="L24" s="106">
        <v>0</v>
      </c>
      <c r="M24" s="57" t="s">
        <v>28</v>
      </c>
      <c r="N24" s="174"/>
      <c r="O24" s="56" t="s">
        <v>28</v>
      </c>
      <c r="P24" s="106">
        <v>0</v>
      </c>
      <c r="Q24" s="57" t="s">
        <v>28</v>
      </c>
      <c r="R24" s="174"/>
      <c r="S24" s="56" t="s">
        <v>37</v>
      </c>
      <c r="T24" s="82"/>
      <c r="U24" s="57"/>
      <c r="V24" s="188"/>
    </row>
    <row r="25" spans="1:28" s="44" customFormat="1" ht="22.5" customHeight="1" thickTop="1">
      <c r="A25" s="162" t="s">
        <v>38</v>
      </c>
      <c r="B25" s="209" t="s">
        <v>28</v>
      </c>
      <c r="C25" s="116" t="s">
        <v>28</v>
      </c>
      <c r="D25" s="117">
        <v>0</v>
      </c>
      <c r="E25" s="118" t="s">
        <v>28</v>
      </c>
      <c r="F25" s="165" t="s">
        <v>28</v>
      </c>
      <c r="G25" s="116" t="s">
        <v>28</v>
      </c>
      <c r="H25" s="122">
        <v>0</v>
      </c>
      <c r="I25" s="118" t="s">
        <v>28</v>
      </c>
      <c r="J25" s="165" t="s">
        <v>28</v>
      </c>
      <c r="K25" s="116" t="s">
        <v>28</v>
      </c>
      <c r="L25" s="117">
        <v>0</v>
      </c>
      <c r="M25" s="118" t="s">
        <v>28</v>
      </c>
      <c r="N25" s="165" t="s">
        <v>28</v>
      </c>
      <c r="O25" s="116" t="s">
        <v>28</v>
      </c>
      <c r="P25" s="117">
        <v>0</v>
      </c>
      <c r="Q25" s="118" t="s">
        <v>28</v>
      </c>
      <c r="R25" s="165" t="s">
        <v>297</v>
      </c>
      <c r="S25" s="116" t="s">
        <v>112</v>
      </c>
      <c r="T25" s="122"/>
      <c r="U25" s="118"/>
      <c r="V25" s="188"/>
    </row>
    <row r="26" spans="1:28" s="44" customFormat="1" ht="22.5" customHeight="1">
      <c r="A26" s="163"/>
      <c r="B26" s="210"/>
      <c r="C26" s="119" t="s">
        <v>28</v>
      </c>
      <c r="D26" s="120">
        <v>0</v>
      </c>
      <c r="E26" s="121" t="s">
        <v>28</v>
      </c>
      <c r="F26" s="166"/>
      <c r="G26" s="119" t="s">
        <v>28</v>
      </c>
      <c r="H26" s="123">
        <v>0</v>
      </c>
      <c r="I26" s="121" t="s">
        <v>28</v>
      </c>
      <c r="J26" s="166"/>
      <c r="K26" s="119" t="s">
        <v>28</v>
      </c>
      <c r="L26" s="120">
        <v>0</v>
      </c>
      <c r="M26" s="121" t="s">
        <v>28</v>
      </c>
      <c r="N26" s="166"/>
      <c r="O26" s="119" t="s">
        <v>28</v>
      </c>
      <c r="P26" s="120">
        <v>0</v>
      </c>
      <c r="Q26" s="121" t="s">
        <v>28</v>
      </c>
      <c r="R26" s="166"/>
      <c r="S26" s="119" t="s">
        <v>113</v>
      </c>
      <c r="T26" s="123"/>
      <c r="U26" s="121"/>
      <c r="V26" s="188"/>
    </row>
    <row r="27" spans="1:28" s="44" customFormat="1" ht="22.5" customHeight="1">
      <c r="A27" s="163"/>
      <c r="B27" s="210"/>
      <c r="C27" s="119" t="s">
        <v>28</v>
      </c>
      <c r="D27" s="120">
        <v>0</v>
      </c>
      <c r="E27" s="121" t="s">
        <v>28</v>
      </c>
      <c r="F27" s="166"/>
      <c r="G27" s="119" t="s">
        <v>28</v>
      </c>
      <c r="H27" s="123">
        <v>0</v>
      </c>
      <c r="I27" s="121" t="s">
        <v>28</v>
      </c>
      <c r="J27" s="166"/>
      <c r="K27" s="119" t="s">
        <v>28</v>
      </c>
      <c r="L27" s="120">
        <v>0</v>
      </c>
      <c r="M27" s="121" t="s">
        <v>28</v>
      </c>
      <c r="N27" s="166"/>
      <c r="O27" s="119" t="s">
        <v>28</v>
      </c>
      <c r="P27" s="120">
        <v>0</v>
      </c>
      <c r="Q27" s="121" t="s">
        <v>28</v>
      </c>
      <c r="R27" s="166"/>
      <c r="S27" s="119" t="s">
        <v>43</v>
      </c>
      <c r="T27" s="123"/>
      <c r="U27" s="121"/>
      <c r="V27" s="188"/>
    </row>
    <row r="28" spans="1:28" s="44" customFormat="1" ht="22.5" customHeight="1">
      <c r="A28" s="163"/>
      <c r="B28" s="210"/>
      <c r="C28" s="119" t="s">
        <v>28</v>
      </c>
      <c r="D28" s="120">
        <v>0</v>
      </c>
      <c r="E28" s="121" t="s">
        <v>28</v>
      </c>
      <c r="F28" s="166"/>
      <c r="G28" s="119" t="s">
        <v>28</v>
      </c>
      <c r="H28" s="123">
        <v>0</v>
      </c>
      <c r="I28" s="121" t="s">
        <v>28</v>
      </c>
      <c r="J28" s="166"/>
      <c r="K28" s="119" t="s">
        <v>28</v>
      </c>
      <c r="L28" s="120">
        <v>0</v>
      </c>
      <c r="M28" s="121" t="s">
        <v>28</v>
      </c>
      <c r="N28" s="166"/>
      <c r="O28" s="119" t="s">
        <v>28</v>
      </c>
      <c r="P28" s="120">
        <v>0</v>
      </c>
      <c r="Q28" s="121" t="s">
        <v>28</v>
      </c>
      <c r="R28" s="166"/>
      <c r="S28" s="119" t="s">
        <v>315</v>
      </c>
      <c r="T28" s="123"/>
      <c r="U28" s="121"/>
      <c r="V28" s="188"/>
    </row>
    <row r="29" spans="1:28" s="44" customFormat="1" ht="22.5" customHeight="1">
      <c r="A29" s="163"/>
      <c r="B29" s="210"/>
      <c r="C29" s="119" t="s">
        <v>28</v>
      </c>
      <c r="D29" s="120">
        <v>0</v>
      </c>
      <c r="E29" s="121" t="s">
        <v>28</v>
      </c>
      <c r="F29" s="166"/>
      <c r="G29" s="119" t="s">
        <v>28</v>
      </c>
      <c r="H29" s="123">
        <v>0</v>
      </c>
      <c r="I29" s="121" t="s">
        <v>28</v>
      </c>
      <c r="J29" s="166"/>
      <c r="K29" s="119" t="s">
        <v>28</v>
      </c>
      <c r="L29" s="120">
        <v>0</v>
      </c>
      <c r="M29" s="121" t="s">
        <v>28</v>
      </c>
      <c r="N29" s="166"/>
      <c r="O29" s="119" t="s">
        <v>28</v>
      </c>
      <c r="P29" s="120">
        <v>0</v>
      </c>
      <c r="Q29" s="121" t="s">
        <v>28</v>
      </c>
      <c r="R29" s="166"/>
      <c r="S29" s="119" t="s">
        <v>230</v>
      </c>
      <c r="T29" s="123"/>
      <c r="U29" s="121"/>
      <c r="V29" s="188"/>
    </row>
    <row r="30" spans="1:28" s="44" customFormat="1" ht="22.5" customHeight="1">
      <c r="A30" s="163"/>
      <c r="B30" s="210"/>
      <c r="C30" s="119" t="s">
        <v>28</v>
      </c>
      <c r="D30" s="120">
        <v>0</v>
      </c>
      <c r="E30" s="121" t="s">
        <v>28</v>
      </c>
      <c r="F30" s="166"/>
      <c r="G30" s="119" t="s">
        <v>28</v>
      </c>
      <c r="H30" s="123">
        <v>0</v>
      </c>
      <c r="I30" s="121" t="s">
        <v>28</v>
      </c>
      <c r="J30" s="166"/>
      <c r="K30" s="119" t="s">
        <v>28</v>
      </c>
      <c r="L30" s="120">
        <v>0</v>
      </c>
      <c r="M30" s="121" t="s">
        <v>28</v>
      </c>
      <c r="N30" s="166"/>
      <c r="O30" s="119" t="s">
        <v>28</v>
      </c>
      <c r="P30" s="120">
        <v>0</v>
      </c>
      <c r="Q30" s="121" t="s">
        <v>28</v>
      </c>
      <c r="R30" s="166"/>
      <c r="S30" s="119" t="s">
        <v>72</v>
      </c>
      <c r="T30" s="123"/>
      <c r="U30" s="121"/>
      <c r="V30" s="188"/>
    </row>
    <row r="31" spans="1:28" s="44" customFormat="1" ht="22.5" customHeight="1">
      <c r="A31" s="163"/>
      <c r="B31" s="210"/>
      <c r="C31" s="119" t="s">
        <v>28</v>
      </c>
      <c r="D31" s="120">
        <v>0</v>
      </c>
      <c r="E31" s="121" t="s">
        <v>28</v>
      </c>
      <c r="F31" s="166"/>
      <c r="G31" s="119" t="s">
        <v>28</v>
      </c>
      <c r="H31" s="123">
        <v>0</v>
      </c>
      <c r="I31" s="121" t="s">
        <v>28</v>
      </c>
      <c r="J31" s="166"/>
      <c r="K31" s="119" t="s">
        <v>28</v>
      </c>
      <c r="L31" s="120">
        <v>0</v>
      </c>
      <c r="M31" s="121" t="s">
        <v>28</v>
      </c>
      <c r="N31" s="166"/>
      <c r="O31" s="119" t="s">
        <v>28</v>
      </c>
      <c r="P31" s="120">
        <v>0</v>
      </c>
      <c r="Q31" s="121" t="s">
        <v>28</v>
      </c>
      <c r="R31" s="166"/>
      <c r="S31" s="119" t="s">
        <v>194</v>
      </c>
      <c r="T31" s="123"/>
      <c r="U31" s="121"/>
      <c r="V31" s="188"/>
      <c r="W31" s="36"/>
      <c r="X31" s="69"/>
      <c r="Y31" s="36"/>
      <c r="Z31" s="36"/>
      <c r="AA31" s="37"/>
      <c r="AB31" s="38"/>
    </row>
    <row r="32" spans="1:28" s="44" customFormat="1" ht="22.5" customHeight="1" thickBot="1">
      <c r="A32" s="164"/>
      <c r="B32" s="211"/>
      <c r="C32" s="34" t="s">
        <v>28</v>
      </c>
      <c r="D32" s="97">
        <v>0</v>
      </c>
      <c r="E32" s="114" t="s">
        <v>28</v>
      </c>
      <c r="F32" s="167"/>
      <c r="G32" s="34" t="s">
        <v>28</v>
      </c>
      <c r="H32" s="113">
        <v>0</v>
      </c>
      <c r="I32" s="114" t="s">
        <v>28</v>
      </c>
      <c r="J32" s="167"/>
      <c r="K32" s="34" t="s">
        <v>28</v>
      </c>
      <c r="L32" s="97">
        <v>0</v>
      </c>
      <c r="M32" s="114" t="s">
        <v>28</v>
      </c>
      <c r="N32" s="167"/>
      <c r="O32" s="34" t="s">
        <v>28</v>
      </c>
      <c r="P32" s="97">
        <v>0</v>
      </c>
      <c r="Q32" s="114" t="s">
        <v>28</v>
      </c>
      <c r="R32" s="167"/>
      <c r="S32" s="34" t="s">
        <v>28</v>
      </c>
      <c r="T32" s="113"/>
      <c r="U32" s="114"/>
      <c r="V32" s="188"/>
      <c r="W32" s="39"/>
      <c r="X32" s="124"/>
      <c r="Y32" s="40"/>
      <c r="Z32" s="40"/>
      <c r="AA32" s="40"/>
      <c r="AB32" s="38"/>
    </row>
    <row r="33" spans="1:45" s="44" customFormat="1" ht="22.5" customHeight="1" thickTop="1">
      <c r="A33" s="162" t="s">
        <v>40</v>
      </c>
      <c r="B33" s="160" t="s">
        <v>28</v>
      </c>
      <c r="C33" s="32" t="s">
        <v>28</v>
      </c>
      <c r="D33" s="96">
        <v>0</v>
      </c>
      <c r="E33" s="51" t="s">
        <v>28</v>
      </c>
      <c r="F33" s="160" t="s">
        <v>28</v>
      </c>
      <c r="G33" s="32" t="s">
        <v>28</v>
      </c>
      <c r="H33" s="79">
        <v>0</v>
      </c>
      <c r="I33" s="51" t="s">
        <v>28</v>
      </c>
      <c r="J33" s="160" t="s">
        <v>28</v>
      </c>
      <c r="K33" s="32" t="s">
        <v>28</v>
      </c>
      <c r="L33" s="96">
        <v>0</v>
      </c>
      <c r="M33" s="51" t="s">
        <v>28</v>
      </c>
      <c r="N33" s="160" t="s">
        <v>28</v>
      </c>
      <c r="O33" s="32" t="s">
        <v>28</v>
      </c>
      <c r="P33" s="96">
        <v>0</v>
      </c>
      <c r="Q33" s="51" t="s">
        <v>28</v>
      </c>
      <c r="R33" s="160" t="s">
        <v>28</v>
      </c>
      <c r="S33" s="32" t="s">
        <v>28</v>
      </c>
      <c r="T33" s="79"/>
      <c r="U33" s="51"/>
      <c r="V33" s="188"/>
      <c r="W33" s="41"/>
      <c r="X33" s="124"/>
      <c r="Y33" s="70"/>
      <c r="Z33" s="38"/>
      <c r="AA33" s="38"/>
      <c r="AB33" s="38"/>
    </row>
    <row r="34" spans="1:45" s="44" customFormat="1" ht="22.5" customHeight="1" thickBot="1">
      <c r="A34" s="164"/>
      <c r="B34" s="161"/>
      <c r="C34" s="34" t="s">
        <v>28</v>
      </c>
      <c r="D34" s="97">
        <v>0</v>
      </c>
      <c r="E34" s="114">
        <v>0</v>
      </c>
      <c r="F34" s="161"/>
      <c r="G34" s="34" t="s">
        <v>28</v>
      </c>
      <c r="H34" s="113">
        <v>0</v>
      </c>
      <c r="I34" s="114"/>
      <c r="J34" s="161"/>
      <c r="K34" s="34" t="s">
        <v>28</v>
      </c>
      <c r="L34" s="97">
        <v>0</v>
      </c>
      <c r="M34" s="114" t="s">
        <v>28</v>
      </c>
      <c r="N34" s="161"/>
      <c r="O34" s="34" t="s">
        <v>28</v>
      </c>
      <c r="P34" s="97">
        <v>0</v>
      </c>
      <c r="Q34" s="114"/>
      <c r="R34" s="161"/>
      <c r="S34" s="34" t="s">
        <v>28</v>
      </c>
      <c r="T34" s="113"/>
      <c r="U34" s="114"/>
      <c r="V34" s="188"/>
      <c r="W34" s="38"/>
      <c r="X34" s="38"/>
      <c r="Y34" s="38"/>
      <c r="Z34" s="38"/>
      <c r="AA34" s="38"/>
      <c r="AB34" s="38"/>
    </row>
    <row r="35" spans="1:45" s="59" customFormat="1" ht="22.5" customHeight="1" thickTop="1">
      <c r="A35" s="151" t="s">
        <v>41</v>
      </c>
      <c r="B35" s="153"/>
      <c r="C35" s="154"/>
      <c r="D35" s="154"/>
      <c r="E35" s="155"/>
      <c r="F35" s="153"/>
      <c r="G35" s="154"/>
      <c r="H35" s="154"/>
      <c r="I35" s="154"/>
      <c r="J35" s="153"/>
      <c r="K35" s="154"/>
      <c r="L35" s="154"/>
      <c r="M35" s="154"/>
      <c r="N35" s="153"/>
      <c r="O35" s="154"/>
      <c r="P35" s="154"/>
      <c r="Q35" s="154"/>
      <c r="R35" s="153" t="s">
        <v>307</v>
      </c>
      <c r="S35" s="154"/>
      <c r="T35" s="154"/>
      <c r="U35" s="155"/>
      <c r="V35" s="58"/>
    </row>
    <row r="36" spans="1:45" s="59" customFormat="1" ht="22.5" customHeight="1" thickBot="1">
      <c r="A36" s="152"/>
      <c r="B36" s="146"/>
      <c r="C36" s="147"/>
      <c r="D36" s="147"/>
      <c r="E36" s="148"/>
      <c r="F36" s="146"/>
      <c r="G36" s="147"/>
      <c r="H36" s="147"/>
      <c r="I36" s="147"/>
      <c r="J36" s="146"/>
      <c r="K36" s="147"/>
      <c r="L36" s="147"/>
      <c r="M36" s="147"/>
      <c r="N36" s="146"/>
      <c r="O36" s="147"/>
      <c r="P36" s="147"/>
      <c r="Q36" s="147"/>
      <c r="R36" s="146" t="s">
        <v>327</v>
      </c>
      <c r="S36" s="147"/>
      <c r="T36" s="147"/>
      <c r="U36" s="148"/>
      <c r="V36" s="58"/>
    </row>
    <row r="37" spans="1:45" s="60" customFormat="1" ht="22.5" customHeight="1" thickTop="1">
      <c r="A37" s="60" t="s">
        <v>463</v>
      </c>
      <c r="D37" s="61"/>
      <c r="E37" s="62"/>
      <c r="F37" s="62"/>
      <c r="G37" s="62"/>
      <c r="H37" s="125"/>
      <c r="I37" s="64"/>
      <c r="J37" s="62"/>
      <c r="K37" s="62"/>
      <c r="N37" s="61"/>
      <c r="O37" s="62"/>
      <c r="P37" s="62"/>
      <c r="Q37" s="62"/>
      <c r="R37" s="63"/>
      <c r="T37" s="62"/>
      <c r="U37" s="62"/>
      <c r="V37" s="62"/>
      <c r="W37" s="62"/>
      <c r="X37" s="63"/>
      <c r="Y37" s="62"/>
      <c r="AC37" s="61"/>
      <c r="AD37" s="62"/>
      <c r="AE37" s="62"/>
      <c r="AF37" s="63"/>
      <c r="AH37" s="62"/>
      <c r="AI37" s="62"/>
      <c r="AL37" s="65"/>
      <c r="AM37" s="62"/>
      <c r="AN37" s="62"/>
      <c r="AO37" s="62"/>
      <c r="AP37" s="63"/>
      <c r="AR37" s="62"/>
      <c r="AS37" s="62"/>
    </row>
    <row r="38" spans="1:45" s="66" customFormat="1" ht="33.75" customHeight="1" thickBot="1">
      <c r="A38" s="192">
        <v>0</v>
      </c>
      <c r="B38" s="192"/>
      <c r="C38" s="192"/>
      <c r="D38" s="67"/>
      <c r="E38" s="67"/>
      <c r="F38" s="204">
        <v>19</v>
      </c>
      <c r="G38" s="204"/>
      <c r="H38" s="205"/>
      <c r="I38" s="205"/>
      <c r="J38" s="204"/>
      <c r="K38" s="204"/>
      <c r="L38" s="204"/>
      <c r="M38" s="204"/>
      <c r="N38" s="204"/>
      <c r="O38" s="204"/>
      <c r="P38" s="204"/>
      <c r="Q38" s="204"/>
      <c r="R38" s="67"/>
      <c r="S38" s="67" t="s">
        <v>467</v>
      </c>
      <c r="T38" s="67"/>
      <c r="U38" s="67"/>
    </row>
    <row r="39" spans="1:45" s="44" customFormat="1" ht="22.5" customHeight="1" thickTop="1" thickBot="1">
      <c r="A39" s="42" t="s">
        <v>19</v>
      </c>
      <c r="B39" s="194">
        <v>46027</v>
      </c>
      <c r="C39" s="195"/>
      <c r="D39" s="196"/>
      <c r="E39" s="197"/>
      <c r="F39" s="198">
        <v>46028</v>
      </c>
      <c r="G39" s="199"/>
      <c r="H39" s="196"/>
      <c r="I39" s="197"/>
      <c r="J39" s="200">
        <v>46029</v>
      </c>
      <c r="K39" s="201"/>
      <c r="L39" s="196"/>
      <c r="M39" s="197"/>
      <c r="N39" s="202">
        <v>46030</v>
      </c>
      <c r="O39" s="203"/>
      <c r="P39" s="196"/>
      <c r="Q39" s="197"/>
      <c r="R39" s="184">
        <v>46031</v>
      </c>
      <c r="S39" s="185"/>
      <c r="T39" s="186"/>
      <c r="U39" s="187"/>
      <c r="V39" s="188" t="s">
        <v>308</v>
      </c>
      <c r="W39" s="43"/>
    </row>
    <row r="40" spans="1:45" s="44" customFormat="1" ht="22.5" customHeight="1">
      <c r="A40" s="45" t="s">
        <v>20</v>
      </c>
      <c r="B40" s="46" t="s">
        <v>20</v>
      </c>
      <c r="C40" s="47">
        <v>125</v>
      </c>
      <c r="D40" s="189"/>
      <c r="E40" s="190"/>
      <c r="F40" s="46" t="s">
        <v>20</v>
      </c>
      <c r="G40" s="47">
        <v>125</v>
      </c>
      <c r="H40" s="189"/>
      <c r="I40" s="191"/>
      <c r="J40" s="46" t="s">
        <v>20</v>
      </c>
      <c r="K40" s="47">
        <v>125</v>
      </c>
      <c r="L40" s="189"/>
      <c r="M40" s="191"/>
      <c r="N40" s="46" t="s">
        <v>20</v>
      </c>
      <c r="O40" s="47">
        <v>125</v>
      </c>
      <c r="P40" s="189"/>
      <c r="Q40" s="191"/>
      <c r="R40" s="46" t="s">
        <v>20</v>
      </c>
      <c r="S40" s="47">
        <v>125</v>
      </c>
      <c r="T40" s="189"/>
      <c r="U40" s="190"/>
      <c r="V40" s="188"/>
    </row>
    <row r="41" spans="1:45" s="50" customFormat="1" ht="22.5" customHeight="1" thickBot="1">
      <c r="A41" s="48" t="s">
        <v>21</v>
      </c>
      <c r="B41" s="49" t="s">
        <v>22</v>
      </c>
      <c r="C41" s="115" t="s">
        <v>23</v>
      </c>
      <c r="D41" s="180"/>
      <c r="E41" s="181"/>
      <c r="F41" s="49" t="s">
        <v>22</v>
      </c>
      <c r="G41" s="115" t="s">
        <v>23</v>
      </c>
      <c r="H41" s="182" t="s">
        <v>24</v>
      </c>
      <c r="I41" s="182"/>
      <c r="J41" s="49" t="s">
        <v>22</v>
      </c>
      <c r="K41" s="115" t="s">
        <v>23</v>
      </c>
      <c r="L41" s="182" t="s">
        <v>24</v>
      </c>
      <c r="M41" s="182"/>
      <c r="N41" s="49" t="s">
        <v>22</v>
      </c>
      <c r="O41" s="115" t="s">
        <v>23</v>
      </c>
      <c r="P41" s="182" t="s">
        <v>24</v>
      </c>
      <c r="Q41" s="182"/>
      <c r="R41" s="49" t="s">
        <v>22</v>
      </c>
      <c r="S41" s="115" t="s">
        <v>23</v>
      </c>
      <c r="T41" s="182" t="s">
        <v>24</v>
      </c>
      <c r="U41" s="183"/>
      <c r="V41" s="188"/>
    </row>
    <row r="42" spans="1:45" s="44" customFormat="1" ht="22.5" customHeight="1" thickTop="1">
      <c r="A42" s="171" t="s">
        <v>2</v>
      </c>
      <c r="B42" s="173" t="s">
        <v>92</v>
      </c>
      <c r="C42" s="32" t="s">
        <v>25</v>
      </c>
      <c r="D42" s="95"/>
      <c r="E42" s="73"/>
      <c r="F42" s="173" t="s">
        <v>9</v>
      </c>
      <c r="G42" s="32" t="s">
        <v>25</v>
      </c>
      <c r="H42" s="83"/>
      <c r="I42" s="73"/>
      <c r="J42" s="173" t="s">
        <v>17</v>
      </c>
      <c r="K42" s="32" t="s">
        <v>17</v>
      </c>
      <c r="L42" s="95"/>
      <c r="M42" s="73"/>
      <c r="N42" s="173" t="s">
        <v>91</v>
      </c>
      <c r="O42" s="32" t="s">
        <v>25</v>
      </c>
      <c r="P42" s="95"/>
      <c r="Q42" s="73"/>
      <c r="R42" s="173" t="s">
        <v>9</v>
      </c>
      <c r="S42" s="32" t="s">
        <v>25</v>
      </c>
      <c r="T42" s="83"/>
      <c r="U42" s="33"/>
      <c r="V42" s="188"/>
    </row>
    <row r="43" spans="1:45" s="44" customFormat="1" ht="22.5" customHeight="1" thickBot="1">
      <c r="A43" s="179"/>
      <c r="B43" s="174"/>
      <c r="C43" s="34" t="s">
        <v>95</v>
      </c>
      <c r="D43" s="19"/>
      <c r="E43" s="74"/>
      <c r="F43" s="174"/>
      <c r="G43" s="34" t="s">
        <v>26</v>
      </c>
      <c r="H43" s="19"/>
      <c r="I43" s="74"/>
      <c r="J43" s="174"/>
      <c r="K43" s="34">
        <v>0</v>
      </c>
      <c r="L43" s="19"/>
      <c r="M43" s="74"/>
      <c r="N43" s="174"/>
      <c r="O43" s="34" t="s">
        <v>72</v>
      </c>
      <c r="P43" s="19"/>
      <c r="Q43" s="74"/>
      <c r="R43" s="174"/>
      <c r="S43" s="34" t="s">
        <v>26</v>
      </c>
      <c r="T43" s="19"/>
      <c r="U43" s="77"/>
      <c r="V43" s="188"/>
    </row>
    <row r="44" spans="1:45" s="44" customFormat="1" ht="22.5" customHeight="1" thickTop="1">
      <c r="A44" s="171" t="s">
        <v>27</v>
      </c>
      <c r="B44" s="209" t="s">
        <v>152</v>
      </c>
      <c r="C44" s="32" t="s">
        <v>195</v>
      </c>
      <c r="D44" s="20"/>
      <c r="E44" s="73"/>
      <c r="F44" s="165" t="s">
        <v>178</v>
      </c>
      <c r="G44" s="32" t="s">
        <v>79</v>
      </c>
      <c r="H44" s="25"/>
      <c r="I44" s="73"/>
      <c r="J44" s="165" t="s">
        <v>300</v>
      </c>
      <c r="K44" s="32" t="s">
        <v>25</v>
      </c>
      <c r="L44" s="20"/>
      <c r="M44" s="73"/>
      <c r="N44" s="165" t="s">
        <v>157</v>
      </c>
      <c r="O44" s="32" t="s">
        <v>44</v>
      </c>
      <c r="P44" s="20"/>
      <c r="Q44" s="73"/>
      <c r="R44" s="165" t="s">
        <v>158</v>
      </c>
      <c r="S44" s="32" t="s">
        <v>80</v>
      </c>
      <c r="T44" s="20"/>
      <c r="U44" s="33"/>
      <c r="V44" s="188"/>
    </row>
    <row r="45" spans="1:45" s="44" customFormat="1" ht="22.5" customHeight="1">
      <c r="A45" s="175"/>
      <c r="B45" s="210"/>
      <c r="C45" s="52" t="s">
        <v>52</v>
      </c>
      <c r="D45" s="21"/>
      <c r="E45" s="75"/>
      <c r="F45" s="166"/>
      <c r="G45" s="52" t="s">
        <v>67</v>
      </c>
      <c r="H45" s="21"/>
      <c r="I45" s="75"/>
      <c r="J45" s="166"/>
      <c r="K45" s="52" t="s">
        <v>201</v>
      </c>
      <c r="L45" s="21"/>
      <c r="M45" s="75"/>
      <c r="N45" s="166"/>
      <c r="O45" s="52" t="s">
        <v>96</v>
      </c>
      <c r="P45" s="21"/>
      <c r="Q45" s="75"/>
      <c r="R45" s="166"/>
      <c r="S45" s="52" t="s">
        <v>30</v>
      </c>
      <c r="T45" s="21"/>
      <c r="U45" s="78"/>
      <c r="V45" s="188"/>
    </row>
    <row r="46" spans="1:45" s="44" customFormat="1" ht="22.5" customHeight="1">
      <c r="A46" s="175"/>
      <c r="B46" s="210"/>
      <c r="C46" s="52" t="s">
        <v>78</v>
      </c>
      <c r="D46" s="21"/>
      <c r="E46" s="75"/>
      <c r="F46" s="166"/>
      <c r="G46" s="52" t="s">
        <v>136</v>
      </c>
      <c r="H46" s="22"/>
      <c r="I46" s="75"/>
      <c r="J46" s="166"/>
      <c r="K46" s="52" t="s">
        <v>78</v>
      </c>
      <c r="L46" s="21"/>
      <c r="M46" s="75"/>
      <c r="N46" s="166"/>
      <c r="O46" s="52" t="s">
        <v>30</v>
      </c>
      <c r="P46" s="21"/>
      <c r="Q46" s="75"/>
      <c r="R46" s="166"/>
      <c r="S46" s="52" t="s">
        <v>196</v>
      </c>
      <c r="T46" s="21"/>
      <c r="U46" s="78"/>
      <c r="V46" s="188"/>
    </row>
    <row r="47" spans="1:45" s="44" customFormat="1" ht="22.5" customHeight="1">
      <c r="A47" s="175"/>
      <c r="B47" s="210"/>
      <c r="C47" s="52" t="s">
        <v>28</v>
      </c>
      <c r="D47" s="21"/>
      <c r="E47" s="75"/>
      <c r="F47" s="166"/>
      <c r="G47" s="52" t="s">
        <v>30</v>
      </c>
      <c r="H47" s="21"/>
      <c r="I47" s="75"/>
      <c r="J47" s="166"/>
      <c r="K47" s="52" t="s">
        <v>129</v>
      </c>
      <c r="L47" s="21"/>
      <c r="M47" s="75"/>
      <c r="N47" s="166"/>
      <c r="O47" s="52" t="s">
        <v>138</v>
      </c>
      <c r="P47" s="21"/>
      <c r="Q47" s="75"/>
      <c r="R47" s="166"/>
      <c r="S47" s="52" t="s">
        <v>49</v>
      </c>
      <c r="T47" s="21"/>
      <c r="U47" s="78"/>
      <c r="V47" s="188"/>
    </row>
    <row r="48" spans="1:45" s="44" customFormat="1" ht="22.5" customHeight="1">
      <c r="A48" s="175"/>
      <c r="B48" s="210"/>
      <c r="C48" s="52" t="s">
        <v>28</v>
      </c>
      <c r="D48" s="21"/>
      <c r="E48" s="75"/>
      <c r="F48" s="166"/>
      <c r="G48" s="52" t="s">
        <v>46</v>
      </c>
      <c r="H48" s="21"/>
      <c r="I48" s="75"/>
      <c r="J48" s="166"/>
      <c r="K48" s="52" t="s">
        <v>30</v>
      </c>
      <c r="L48" s="21"/>
      <c r="M48" s="75"/>
      <c r="N48" s="166"/>
      <c r="O48" s="52" t="s">
        <v>47</v>
      </c>
      <c r="P48" s="21"/>
      <c r="Q48" s="75"/>
      <c r="R48" s="166"/>
      <c r="S48" s="52" t="s">
        <v>78</v>
      </c>
      <c r="T48" s="21"/>
      <c r="U48" s="78"/>
      <c r="V48" s="188"/>
    </row>
    <row r="49" spans="1:22" s="44" customFormat="1" ht="22.5" customHeight="1">
      <c r="A49" s="175"/>
      <c r="B49" s="210"/>
      <c r="C49" s="52" t="s">
        <v>28</v>
      </c>
      <c r="D49" s="21"/>
      <c r="E49" s="75"/>
      <c r="F49" s="166"/>
      <c r="G49" s="52" t="s">
        <v>248</v>
      </c>
      <c r="H49" s="21"/>
      <c r="I49" s="75"/>
      <c r="J49" s="166"/>
      <c r="K49" s="52" t="s">
        <v>132</v>
      </c>
      <c r="L49" s="21"/>
      <c r="M49" s="75"/>
      <c r="N49" s="166"/>
      <c r="O49" s="52" t="s">
        <v>198</v>
      </c>
      <c r="P49" s="21"/>
      <c r="Q49" s="75"/>
      <c r="R49" s="166"/>
      <c r="S49" s="52" t="s">
        <v>71</v>
      </c>
      <c r="T49" s="21"/>
      <c r="U49" s="78"/>
      <c r="V49" s="188"/>
    </row>
    <row r="50" spans="1:22" s="44" customFormat="1" ht="22.5" customHeight="1">
      <c r="A50" s="175"/>
      <c r="B50" s="210"/>
      <c r="C50" s="52" t="s">
        <v>28</v>
      </c>
      <c r="D50" s="21"/>
      <c r="E50" s="75"/>
      <c r="F50" s="166"/>
      <c r="G50" s="52" t="s">
        <v>28</v>
      </c>
      <c r="H50" s="21"/>
      <c r="I50" s="75"/>
      <c r="J50" s="166"/>
      <c r="K50" s="52" t="s">
        <v>104</v>
      </c>
      <c r="L50" s="21"/>
      <c r="M50" s="75"/>
      <c r="N50" s="166"/>
      <c r="O50" s="52" t="s">
        <v>28</v>
      </c>
      <c r="P50" s="21"/>
      <c r="Q50" s="75"/>
      <c r="R50" s="166"/>
      <c r="S50" s="52" t="s">
        <v>199</v>
      </c>
      <c r="T50" s="21"/>
      <c r="U50" s="78"/>
      <c r="V50" s="188"/>
    </row>
    <row r="51" spans="1:22" s="44" customFormat="1" ht="22.5" customHeight="1" thickBot="1">
      <c r="A51" s="172"/>
      <c r="B51" s="211"/>
      <c r="C51" s="34" t="s">
        <v>83</v>
      </c>
      <c r="D51" s="19"/>
      <c r="E51" s="76"/>
      <c r="F51" s="167"/>
      <c r="G51" s="34" t="s">
        <v>131</v>
      </c>
      <c r="H51" s="19"/>
      <c r="I51" s="76"/>
      <c r="J51" s="167"/>
      <c r="K51" s="34" t="s">
        <v>366</v>
      </c>
      <c r="L51" s="19"/>
      <c r="M51" s="76"/>
      <c r="N51" s="167"/>
      <c r="O51" s="34" t="s">
        <v>102</v>
      </c>
      <c r="P51" s="19"/>
      <c r="Q51" s="76"/>
      <c r="R51" s="167"/>
      <c r="S51" s="34" t="s">
        <v>84</v>
      </c>
      <c r="T51" s="19"/>
      <c r="U51" s="35"/>
      <c r="V51" s="188"/>
    </row>
    <row r="52" spans="1:22" s="44" customFormat="1" ht="22.5" customHeight="1" thickTop="1">
      <c r="A52" s="171" t="s">
        <v>31</v>
      </c>
      <c r="B52" s="212" t="s">
        <v>298</v>
      </c>
      <c r="C52" s="116" t="s">
        <v>29</v>
      </c>
      <c r="D52" s="20"/>
      <c r="E52" s="73"/>
      <c r="F52" s="176" t="s">
        <v>153</v>
      </c>
      <c r="G52" s="116" t="s">
        <v>86</v>
      </c>
      <c r="H52" s="20"/>
      <c r="I52" s="73"/>
      <c r="J52" s="176" t="s">
        <v>156</v>
      </c>
      <c r="K52" s="116" t="s">
        <v>52</v>
      </c>
      <c r="L52" s="20"/>
      <c r="M52" s="73"/>
      <c r="N52" s="176" t="s">
        <v>142</v>
      </c>
      <c r="O52" s="116" t="s">
        <v>54</v>
      </c>
      <c r="P52" s="20"/>
      <c r="Q52" s="73"/>
      <c r="R52" s="176" t="s">
        <v>159</v>
      </c>
      <c r="S52" s="116" t="s">
        <v>33</v>
      </c>
      <c r="T52" s="20"/>
      <c r="U52" s="33"/>
      <c r="V52" s="188"/>
    </row>
    <row r="53" spans="1:22" s="44" customFormat="1" ht="22.5" customHeight="1">
      <c r="A53" s="175"/>
      <c r="B53" s="213"/>
      <c r="C53" s="119" t="s">
        <v>45</v>
      </c>
      <c r="D53" s="21"/>
      <c r="E53" s="74"/>
      <c r="F53" s="177"/>
      <c r="G53" s="119" t="s">
        <v>49</v>
      </c>
      <c r="H53" s="21"/>
      <c r="I53" s="74"/>
      <c r="J53" s="177"/>
      <c r="K53" s="119" t="s">
        <v>200</v>
      </c>
      <c r="L53" s="21"/>
      <c r="M53" s="74"/>
      <c r="N53" s="177"/>
      <c r="O53" s="119" t="s">
        <v>34</v>
      </c>
      <c r="P53" s="21"/>
      <c r="Q53" s="74"/>
      <c r="R53" s="177"/>
      <c r="S53" s="119" t="s">
        <v>202</v>
      </c>
      <c r="T53" s="21"/>
      <c r="U53" s="77"/>
      <c r="V53" s="188"/>
    </row>
    <row r="54" spans="1:22" s="44" customFormat="1" ht="22.5" customHeight="1">
      <c r="A54" s="175"/>
      <c r="B54" s="213"/>
      <c r="C54" s="119" t="s">
        <v>32</v>
      </c>
      <c r="D54" s="21"/>
      <c r="E54" s="75"/>
      <c r="F54" s="177"/>
      <c r="G54" s="119" t="s">
        <v>54</v>
      </c>
      <c r="H54" s="21"/>
      <c r="I54" s="75"/>
      <c r="J54" s="177"/>
      <c r="K54" s="119" t="s">
        <v>87</v>
      </c>
      <c r="L54" s="21"/>
      <c r="M54" s="75"/>
      <c r="N54" s="177"/>
      <c r="O54" s="119" t="s">
        <v>78</v>
      </c>
      <c r="P54" s="21"/>
      <c r="Q54" s="75"/>
      <c r="R54" s="177"/>
      <c r="S54" s="119" t="s">
        <v>203</v>
      </c>
      <c r="T54" s="21"/>
      <c r="U54" s="78"/>
      <c r="V54" s="188"/>
    </row>
    <row r="55" spans="1:22" s="44" customFormat="1" ht="22.5" customHeight="1">
      <c r="A55" s="175"/>
      <c r="B55" s="213"/>
      <c r="C55" s="54" t="s">
        <v>47</v>
      </c>
      <c r="D55" s="21"/>
      <c r="E55" s="75"/>
      <c r="F55" s="177"/>
      <c r="G55" s="54" t="s">
        <v>78</v>
      </c>
      <c r="H55" s="21"/>
      <c r="I55" s="75"/>
      <c r="J55" s="177"/>
      <c r="K55" s="54" t="s">
        <v>94</v>
      </c>
      <c r="L55" s="21"/>
      <c r="M55" s="75"/>
      <c r="N55" s="177"/>
      <c r="O55" s="54" t="s">
        <v>51</v>
      </c>
      <c r="P55" s="21"/>
      <c r="Q55" s="75"/>
      <c r="R55" s="177"/>
      <c r="S55" s="54">
        <v>0</v>
      </c>
      <c r="T55" s="21"/>
      <c r="U55" s="78"/>
      <c r="V55" s="188"/>
    </row>
    <row r="56" spans="1:22" s="44" customFormat="1" ht="22.5" customHeight="1">
      <c r="A56" s="175"/>
      <c r="B56" s="213"/>
      <c r="C56" s="54" t="s">
        <v>78</v>
      </c>
      <c r="D56" s="21"/>
      <c r="E56" s="75"/>
      <c r="F56" s="177"/>
      <c r="G56" s="54" t="s">
        <v>51</v>
      </c>
      <c r="H56" s="21"/>
      <c r="I56" s="75"/>
      <c r="J56" s="177"/>
      <c r="K56" s="54" t="s">
        <v>204</v>
      </c>
      <c r="L56" s="21"/>
      <c r="M56" s="75"/>
      <c r="N56" s="177"/>
      <c r="O56" s="54" t="s">
        <v>53</v>
      </c>
      <c r="P56" s="21"/>
      <c r="Q56" s="75"/>
      <c r="R56" s="177"/>
      <c r="S56" s="54" t="s">
        <v>28</v>
      </c>
      <c r="T56" s="21"/>
      <c r="U56" s="78"/>
      <c r="V56" s="188"/>
    </row>
    <row r="57" spans="1:22" s="44" customFormat="1" ht="22.5" customHeight="1">
      <c r="A57" s="175"/>
      <c r="B57" s="213"/>
      <c r="C57" s="54" t="s">
        <v>28</v>
      </c>
      <c r="D57" s="21"/>
      <c r="E57" s="75"/>
      <c r="F57" s="177"/>
      <c r="G57" s="54" t="s">
        <v>206</v>
      </c>
      <c r="H57" s="21"/>
      <c r="I57" s="75"/>
      <c r="J57" s="177"/>
      <c r="K57" s="54" t="s">
        <v>28</v>
      </c>
      <c r="L57" s="21"/>
      <c r="M57" s="75"/>
      <c r="N57" s="177"/>
      <c r="O57" s="54" t="s">
        <v>28</v>
      </c>
      <c r="P57" s="21"/>
      <c r="Q57" s="75"/>
      <c r="R57" s="177"/>
      <c r="S57" s="54">
        <v>0</v>
      </c>
      <c r="T57" s="21"/>
      <c r="U57" s="78"/>
      <c r="V57" s="188"/>
    </row>
    <row r="58" spans="1:22" s="44" customFormat="1" ht="22.5" customHeight="1">
      <c r="A58" s="175"/>
      <c r="B58" s="213"/>
      <c r="C58" s="54" t="s">
        <v>28</v>
      </c>
      <c r="D58" s="21"/>
      <c r="E58" s="75"/>
      <c r="F58" s="177"/>
      <c r="G58" s="54" t="s">
        <v>28</v>
      </c>
      <c r="H58" s="21"/>
      <c r="I58" s="75"/>
      <c r="J58" s="177"/>
      <c r="K58" s="54" t="s">
        <v>28</v>
      </c>
      <c r="L58" s="21"/>
      <c r="M58" s="75"/>
      <c r="N58" s="177"/>
      <c r="O58" s="54" t="s">
        <v>28</v>
      </c>
      <c r="P58" s="21"/>
      <c r="Q58" s="75"/>
      <c r="R58" s="177"/>
      <c r="S58" s="54" t="s">
        <v>329</v>
      </c>
      <c r="T58" s="21"/>
      <c r="U58" s="78"/>
      <c r="V58" s="188"/>
    </row>
    <row r="59" spans="1:22" s="44" customFormat="1" ht="22.5" customHeight="1" thickBot="1">
      <c r="A59" s="172"/>
      <c r="B59" s="214"/>
      <c r="C59" s="34" t="s">
        <v>28</v>
      </c>
      <c r="D59" s="19"/>
      <c r="E59" s="76"/>
      <c r="F59" s="178"/>
      <c r="G59" s="34" t="s">
        <v>125</v>
      </c>
      <c r="H59" s="19"/>
      <c r="I59" s="76"/>
      <c r="J59" s="178"/>
      <c r="K59" s="34" t="s">
        <v>128</v>
      </c>
      <c r="L59" s="19"/>
      <c r="M59" s="76"/>
      <c r="N59" s="178"/>
      <c r="O59" s="34">
        <v>0</v>
      </c>
      <c r="P59" s="19"/>
      <c r="Q59" s="76"/>
      <c r="R59" s="178"/>
      <c r="S59" s="34" t="s">
        <v>330</v>
      </c>
      <c r="T59" s="19"/>
      <c r="U59" s="35"/>
      <c r="V59" s="188"/>
    </row>
    <row r="60" spans="1:22" s="44" customFormat="1" ht="22.5" customHeight="1" thickTop="1">
      <c r="A60" s="171" t="s">
        <v>35</v>
      </c>
      <c r="B60" s="173" t="s">
        <v>10</v>
      </c>
      <c r="C60" s="32" t="s">
        <v>36</v>
      </c>
      <c r="D60" s="20"/>
      <c r="E60" s="73"/>
      <c r="F60" s="173" t="s">
        <v>10</v>
      </c>
      <c r="G60" s="32" t="s">
        <v>36</v>
      </c>
      <c r="H60" s="20"/>
      <c r="I60" s="73"/>
      <c r="J60" s="173" t="s">
        <v>10</v>
      </c>
      <c r="K60" s="32" t="s">
        <v>36</v>
      </c>
      <c r="L60" s="20"/>
      <c r="M60" s="73"/>
      <c r="N60" s="173" t="s">
        <v>10</v>
      </c>
      <c r="O60" s="32" t="s">
        <v>36</v>
      </c>
      <c r="P60" s="20"/>
      <c r="Q60" s="73"/>
      <c r="R60" s="173" t="s">
        <v>10</v>
      </c>
      <c r="S60" s="32" t="s">
        <v>36</v>
      </c>
      <c r="T60" s="20"/>
      <c r="U60" s="33"/>
      <c r="V60" s="188"/>
    </row>
    <row r="61" spans="1:22" s="44" customFormat="1" ht="22.5" customHeight="1" thickBot="1">
      <c r="A61" s="172"/>
      <c r="B61" s="174"/>
      <c r="C61" s="56" t="s">
        <v>37</v>
      </c>
      <c r="D61" s="19"/>
      <c r="E61" s="76"/>
      <c r="F61" s="174"/>
      <c r="G61" s="56" t="s">
        <v>37</v>
      </c>
      <c r="H61" s="19"/>
      <c r="I61" s="76"/>
      <c r="J61" s="174"/>
      <c r="K61" s="56" t="s">
        <v>37</v>
      </c>
      <c r="L61" s="19"/>
      <c r="M61" s="76"/>
      <c r="N61" s="174"/>
      <c r="O61" s="56" t="s">
        <v>37</v>
      </c>
      <c r="P61" s="19"/>
      <c r="Q61" s="76"/>
      <c r="R61" s="174"/>
      <c r="S61" s="56" t="s">
        <v>37</v>
      </c>
      <c r="T61" s="19"/>
      <c r="U61" s="35"/>
      <c r="V61" s="188"/>
    </row>
    <row r="62" spans="1:22" s="44" customFormat="1" ht="22.5" customHeight="1" thickTop="1">
      <c r="A62" s="162" t="s">
        <v>38</v>
      </c>
      <c r="B62" s="209" t="s">
        <v>154</v>
      </c>
      <c r="C62" s="116" t="s">
        <v>122</v>
      </c>
      <c r="D62" s="20"/>
      <c r="E62" s="73"/>
      <c r="F62" s="165" t="s">
        <v>155</v>
      </c>
      <c r="G62" s="116" t="s">
        <v>48</v>
      </c>
      <c r="H62" s="20"/>
      <c r="I62" s="73"/>
      <c r="J62" s="165" t="s">
        <v>301</v>
      </c>
      <c r="K62" s="116" t="s">
        <v>45</v>
      </c>
      <c r="L62" s="20"/>
      <c r="M62" s="73"/>
      <c r="N62" s="165" t="s">
        <v>98</v>
      </c>
      <c r="O62" s="116" t="s">
        <v>67</v>
      </c>
      <c r="P62" s="20"/>
      <c r="Q62" s="73"/>
      <c r="R62" s="165" t="s">
        <v>114</v>
      </c>
      <c r="S62" s="116" t="s">
        <v>113</v>
      </c>
      <c r="T62" s="20"/>
      <c r="U62" s="33"/>
      <c r="V62" s="188"/>
    </row>
    <row r="63" spans="1:22" s="44" customFormat="1" ht="22.5" customHeight="1">
      <c r="A63" s="163"/>
      <c r="B63" s="210"/>
      <c r="C63" s="119" t="s">
        <v>37</v>
      </c>
      <c r="D63" s="21"/>
      <c r="E63" s="75"/>
      <c r="F63" s="166"/>
      <c r="G63" s="119" t="s">
        <v>37</v>
      </c>
      <c r="H63" s="21"/>
      <c r="I63" s="75"/>
      <c r="J63" s="166"/>
      <c r="K63" s="119" t="s">
        <v>78</v>
      </c>
      <c r="L63" s="21"/>
      <c r="M63" s="75"/>
      <c r="N63" s="166"/>
      <c r="O63" s="119" t="s">
        <v>103</v>
      </c>
      <c r="P63" s="21"/>
      <c r="Q63" s="75"/>
      <c r="R63" s="166"/>
      <c r="S63" s="119" t="s">
        <v>72</v>
      </c>
      <c r="T63" s="21"/>
      <c r="U63" s="78"/>
      <c r="V63" s="188"/>
    </row>
    <row r="64" spans="1:22" s="44" customFormat="1" ht="22.5" customHeight="1">
      <c r="A64" s="163"/>
      <c r="B64" s="210"/>
      <c r="C64" s="119" t="s">
        <v>33</v>
      </c>
      <c r="D64" s="21"/>
      <c r="E64" s="75"/>
      <c r="F64" s="166"/>
      <c r="G64" s="119" t="s">
        <v>39</v>
      </c>
      <c r="H64" s="21"/>
      <c r="I64" s="75"/>
      <c r="J64" s="166"/>
      <c r="K64" s="119" t="s">
        <v>69</v>
      </c>
      <c r="L64" s="21"/>
      <c r="M64" s="75"/>
      <c r="N64" s="166"/>
      <c r="O64" s="119" t="s">
        <v>100</v>
      </c>
      <c r="P64" s="21"/>
      <c r="Q64" s="75"/>
      <c r="R64" s="166"/>
      <c r="S64" s="119" t="s">
        <v>194</v>
      </c>
      <c r="T64" s="21"/>
      <c r="U64" s="78"/>
      <c r="V64" s="188"/>
    </row>
    <row r="65" spans="1:45" s="44" customFormat="1" ht="22.5" customHeight="1">
      <c r="A65" s="163"/>
      <c r="B65" s="210"/>
      <c r="C65" s="119" t="s">
        <v>39</v>
      </c>
      <c r="D65" s="21"/>
      <c r="E65" s="75"/>
      <c r="F65" s="166"/>
      <c r="G65" s="119" t="s">
        <v>28</v>
      </c>
      <c r="H65" s="21"/>
      <c r="I65" s="75"/>
      <c r="J65" s="166"/>
      <c r="K65" s="119" t="s">
        <v>30</v>
      </c>
      <c r="L65" s="21"/>
      <c r="M65" s="75"/>
      <c r="N65" s="166"/>
      <c r="O65" s="119" t="s">
        <v>47</v>
      </c>
      <c r="P65" s="21"/>
      <c r="Q65" s="75"/>
      <c r="R65" s="166"/>
      <c r="S65" s="119" t="s">
        <v>28</v>
      </c>
      <c r="T65" s="21"/>
      <c r="U65" s="78"/>
      <c r="V65" s="188"/>
    </row>
    <row r="66" spans="1:45" s="44" customFormat="1" ht="22.5" customHeight="1">
      <c r="A66" s="163"/>
      <c r="B66" s="210"/>
      <c r="C66" s="119">
        <v>0</v>
      </c>
      <c r="D66" s="21"/>
      <c r="E66" s="75"/>
      <c r="F66" s="166"/>
      <c r="G66" s="119" t="s">
        <v>28</v>
      </c>
      <c r="H66" s="21"/>
      <c r="I66" s="75"/>
      <c r="J66" s="166"/>
      <c r="K66" s="119" t="s">
        <v>39</v>
      </c>
      <c r="L66" s="21"/>
      <c r="M66" s="75"/>
      <c r="N66" s="166"/>
      <c r="O66" s="119" t="s">
        <v>28</v>
      </c>
      <c r="P66" s="21"/>
      <c r="Q66" s="75"/>
      <c r="R66" s="166"/>
      <c r="S66" s="119" t="s">
        <v>28</v>
      </c>
      <c r="T66" s="21"/>
      <c r="U66" s="78"/>
      <c r="V66" s="188"/>
    </row>
    <row r="67" spans="1:45" s="44" customFormat="1" ht="22.5" customHeight="1">
      <c r="A67" s="163"/>
      <c r="B67" s="210"/>
      <c r="C67" s="119" t="s">
        <v>28</v>
      </c>
      <c r="D67" s="21"/>
      <c r="E67" s="75"/>
      <c r="F67" s="166"/>
      <c r="G67" s="119" t="s">
        <v>28</v>
      </c>
      <c r="H67" s="21"/>
      <c r="I67" s="75"/>
      <c r="J67" s="166"/>
      <c r="K67" s="119" t="s">
        <v>28</v>
      </c>
      <c r="L67" s="21"/>
      <c r="M67" s="75"/>
      <c r="N67" s="166"/>
      <c r="O67" s="119" t="s">
        <v>28</v>
      </c>
      <c r="P67" s="21"/>
      <c r="Q67" s="75"/>
      <c r="R67" s="166"/>
      <c r="S67" s="119" t="s">
        <v>28</v>
      </c>
      <c r="T67" s="21"/>
      <c r="U67" s="78"/>
      <c r="V67" s="188"/>
    </row>
    <row r="68" spans="1:45" s="44" customFormat="1" ht="22.5" customHeight="1">
      <c r="A68" s="163"/>
      <c r="B68" s="210"/>
      <c r="C68" s="119" t="s">
        <v>207</v>
      </c>
      <c r="D68" s="21"/>
      <c r="E68" s="75"/>
      <c r="F68" s="166"/>
      <c r="G68" s="119" t="s">
        <v>208</v>
      </c>
      <c r="H68" s="21"/>
      <c r="I68" s="75"/>
      <c r="J68" s="166"/>
      <c r="K68" s="119" t="s">
        <v>28</v>
      </c>
      <c r="L68" s="21"/>
      <c r="M68" s="75"/>
      <c r="N68" s="166"/>
      <c r="O68" s="119" t="s">
        <v>28</v>
      </c>
      <c r="P68" s="21"/>
      <c r="Q68" s="75"/>
      <c r="R68" s="166"/>
      <c r="S68" s="119" t="s">
        <v>28</v>
      </c>
      <c r="T68" s="21"/>
      <c r="U68" s="78"/>
      <c r="V68" s="188"/>
    </row>
    <row r="69" spans="1:45" s="44" customFormat="1" ht="22.5" customHeight="1" thickBot="1">
      <c r="A69" s="164"/>
      <c r="B69" s="211"/>
      <c r="C69" s="34" t="s">
        <v>119</v>
      </c>
      <c r="D69" s="19"/>
      <c r="E69" s="76"/>
      <c r="F69" s="167"/>
      <c r="G69" s="34" t="s">
        <v>126</v>
      </c>
      <c r="H69" s="19"/>
      <c r="I69" s="76"/>
      <c r="J69" s="167"/>
      <c r="K69" s="34" t="s">
        <v>28</v>
      </c>
      <c r="L69" s="19"/>
      <c r="M69" s="76"/>
      <c r="N69" s="167"/>
      <c r="O69" s="34" t="s">
        <v>28</v>
      </c>
      <c r="P69" s="19"/>
      <c r="Q69" s="76"/>
      <c r="R69" s="167"/>
      <c r="S69" s="34" t="s">
        <v>28</v>
      </c>
      <c r="T69" s="19"/>
      <c r="U69" s="35"/>
      <c r="V69" s="188"/>
    </row>
    <row r="70" spans="1:45" s="44" customFormat="1" ht="22.5" customHeight="1" thickTop="1">
      <c r="A70" s="158" t="s">
        <v>40</v>
      </c>
      <c r="B70" s="160" t="s">
        <v>13</v>
      </c>
      <c r="C70" s="32" t="s">
        <v>55</v>
      </c>
      <c r="D70" s="20"/>
      <c r="E70" s="73"/>
      <c r="F70" s="160" t="s">
        <v>15</v>
      </c>
      <c r="G70" s="32" t="s">
        <v>15</v>
      </c>
      <c r="H70" s="20"/>
      <c r="I70" s="73"/>
      <c r="J70" s="160" t="s">
        <v>28</v>
      </c>
      <c r="K70" s="32" t="s">
        <v>28</v>
      </c>
      <c r="L70" s="20"/>
      <c r="M70" s="73"/>
      <c r="N70" s="160" t="s">
        <v>15</v>
      </c>
      <c r="O70" s="32" t="s">
        <v>15</v>
      </c>
      <c r="P70" s="20"/>
      <c r="Q70" s="73"/>
      <c r="R70" s="160" t="s">
        <v>28</v>
      </c>
      <c r="S70" s="32" t="s">
        <v>28</v>
      </c>
      <c r="T70" s="20">
        <v>0</v>
      </c>
      <c r="U70" s="33">
        <v>0</v>
      </c>
      <c r="V70" s="188"/>
    </row>
    <row r="71" spans="1:45" s="44" customFormat="1" ht="22.5" customHeight="1" thickBot="1">
      <c r="A71" s="159"/>
      <c r="B71" s="161"/>
      <c r="C71" s="34" t="s">
        <v>77</v>
      </c>
      <c r="D71" s="19"/>
      <c r="E71" s="76"/>
      <c r="F71" s="161"/>
      <c r="G71" s="34" t="s">
        <v>28</v>
      </c>
      <c r="H71" s="19">
        <v>0</v>
      </c>
      <c r="I71" s="76">
        <v>0</v>
      </c>
      <c r="J71" s="161"/>
      <c r="K71" s="34" t="s">
        <v>28</v>
      </c>
      <c r="L71" s="19"/>
      <c r="M71" s="76"/>
      <c r="N71" s="161"/>
      <c r="O71" s="34" t="s">
        <v>28</v>
      </c>
      <c r="P71" s="19">
        <v>0</v>
      </c>
      <c r="Q71" s="76">
        <v>0</v>
      </c>
      <c r="R71" s="161"/>
      <c r="S71" s="34" t="s">
        <v>28</v>
      </c>
      <c r="T71" s="19">
        <v>0</v>
      </c>
      <c r="U71" s="35">
        <v>0</v>
      </c>
      <c r="V71" s="188"/>
    </row>
    <row r="72" spans="1:45" s="59" customFormat="1" ht="22.5" customHeight="1" thickTop="1">
      <c r="A72" s="151" t="s">
        <v>41</v>
      </c>
      <c r="B72" s="153" t="s">
        <v>307</v>
      </c>
      <c r="C72" s="154"/>
      <c r="D72" s="154"/>
      <c r="E72" s="155"/>
      <c r="F72" s="153" t="s">
        <v>42</v>
      </c>
      <c r="G72" s="154"/>
      <c r="H72" s="154"/>
      <c r="I72" s="154"/>
      <c r="J72" s="153" t="s">
        <v>307</v>
      </c>
      <c r="K72" s="154"/>
      <c r="L72" s="154"/>
      <c r="M72" s="154"/>
      <c r="N72" s="153" t="s">
        <v>307</v>
      </c>
      <c r="O72" s="154"/>
      <c r="P72" s="154"/>
      <c r="Q72" s="154"/>
      <c r="R72" s="153" t="s">
        <v>307</v>
      </c>
      <c r="S72" s="154"/>
      <c r="T72" s="154"/>
      <c r="U72" s="155"/>
    </row>
    <row r="73" spans="1:45" s="59" customFormat="1" ht="22.5" customHeight="1" thickBot="1">
      <c r="A73" s="152"/>
      <c r="B73" s="146" t="s">
        <v>335</v>
      </c>
      <c r="C73" s="147"/>
      <c r="D73" s="147"/>
      <c r="E73" s="148"/>
      <c r="F73" s="146" t="s">
        <v>410</v>
      </c>
      <c r="G73" s="147"/>
      <c r="H73" s="147"/>
      <c r="I73" s="147"/>
      <c r="J73" s="146" t="s">
        <v>336</v>
      </c>
      <c r="K73" s="147"/>
      <c r="L73" s="147"/>
      <c r="M73" s="147"/>
      <c r="N73" s="146" t="s">
        <v>213</v>
      </c>
      <c r="O73" s="147"/>
      <c r="P73" s="147"/>
      <c r="Q73" s="147"/>
      <c r="R73" s="146" t="s">
        <v>214</v>
      </c>
      <c r="S73" s="147"/>
      <c r="T73" s="147"/>
      <c r="U73" s="148"/>
    </row>
    <row r="74" spans="1:45" s="60" customFormat="1" ht="22.5" customHeight="1" thickTop="1">
      <c r="A74" s="60" t="s">
        <v>463</v>
      </c>
      <c r="D74" s="61"/>
      <c r="E74" s="62"/>
      <c r="F74" s="62"/>
      <c r="G74" s="62"/>
      <c r="H74" s="125"/>
      <c r="I74" s="64"/>
      <c r="J74" s="62"/>
      <c r="K74" s="62"/>
      <c r="N74" s="61"/>
      <c r="O74" s="62"/>
      <c r="P74" s="62"/>
      <c r="Q74" s="62"/>
      <c r="R74" s="63"/>
      <c r="T74" s="62"/>
      <c r="U74" s="62"/>
      <c r="V74" s="62"/>
      <c r="W74" s="62"/>
      <c r="X74" s="63"/>
      <c r="Y74" s="62"/>
      <c r="AC74" s="61"/>
      <c r="AD74" s="62"/>
      <c r="AE74" s="62"/>
      <c r="AF74" s="63"/>
      <c r="AH74" s="62"/>
      <c r="AI74" s="62"/>
      <c r="AL74" s="65"/>
      <c r="AM74" s="62"/>
      <c r="AN74" s="62"/>
      <c r="AO74" s="62"/>
      <c r="AP74" s="63"/>
      <c r="AR74" s="62"/>
      <c r="AS74" s="62"/>
    </row>
    <row r="75" spans="1:45" s="66" customFormat="1" ht="33.75" customHeight="1" thickBot="1">
      <c r="A75" s="192">
        <v>0</v>
      </c>
      <c r="B75" s="192"/>
      <c r="C75" s="192"/>
      <c r="D75" s="67"/>
      <c r="E75" s="67"/>
      <c r="F75" s="204">
        <v>20</v>
      </c>
      <c r="G75" s="204"/>
      <c r="H75" s="205"/>
      <c r="I75" s="205"/>
      <c r="J75" s="204"/>
      <c r="K75" s="204"/>
      <c r="L75" s="204"/>
      <c r="M75" s="204"/>
      <c r="N75" s="204"/>
      <c r="O75" s="204"/>
      <c r="P75" s="204"/>
      <c r="Q75" s="204"/>
      <c r="R75" s="67"/>
      <c r="S75" s="67" t="s">
        <v>467</v>
      </c>
      <c r="T75" s="67"/>
      <c r="U75" s="67"/>
    </row>
    <row r="76" spans="1:45" s="44" customFormat="1" ht="22.5" customHeight="1" thickTop="1" thickBot="1">
      <c r="A76" s="42" t="s">
        <v>19</v>
      </c>
      <c r="B76" s="194">
        <v>46034</v>
      </c>
      <c r="C76" s="195"/>
      <c r="D76" s="196"/>
      <c r="E76" s="197"/>
      <c r="F76" s="198">
        <v>46035</v>
      </c>
      <c r="G76" s="199"/>
      <c r="H76" s="196"/>
      <c r="I76" s="197"/>
      <c r="J76" s="200">
        <v>46036</v>
      </c>
      <c r="K76" s="201"/>
      <c r="L76" s="196"/>
      <c r="M76" s="197"/>
      <c r="N76" s="202">
        <v>46037</v>
      </c>
      <c r="O76" s="203"/>
      <c r="P76" s="196"/>
      <c r="Q76" s="197"/>
      <c r="R76" s="184">
        <v>46038</v>
      </c>
      <c r="S76" s="185"/>
      <c r="T76" s="186"/>
      <c r="U76" s="187"/>
      <c r="V76" s="188" t="s">
        <v>308</v>
      </c>
      <c r="W76" s="43"/>
    </row>
    <row r="77" spans="1:45" s="44" customFormat="1" ht="22.5" customHeight="1">
      <c r="A77" s="45" t="s">
        <v>20</v>
      </c>
      <c r="B77" s="46" t="s">
        <v>20</v>
      </c>
      <c r="C77" s="47">
        <v>125</v>
      </c>
      <c r="D77" s="189"/>
      <c r="E77" s="190"/>
      <c r="F77" s="46" t="s">
        <v>20</v>
      </c>
      <c r="G77" s="47">
        <v>125</v>
      </c>
      <c r="H77" s="189"/>
      <c r="I77" s="191"/>
      <c r="J77" s="46" t="s">
        <v>20</v>
      </c>
      <c r="K77" s="47">
        <v>125</v>
      </c>
      <c r="L77" s="189"/>
      <c r="M77" s="191"/>
      <c r="N77" s="46" t="s">
        <v>20</v>
      </c>
      <c r="O77" s="47">
        <v>125</v>
      </c>
      <c r="P77" s="189"/>
      <c r="Q77" s="191"/>
      <c r="R77" s="46" t="s">
        <v>20</v>
      </c>
      <c r="S77" s="47">
        <v>125</v>
      </c>
      <c r="T77" s="189"/>
      <c r="U77" s="190"/>
      <c r="V77" s="188"/>
    </row>
    <row r="78" spans="1:45" s="50" customFormat="1" ht="22.5" customHeight="1" thickBot="1">
      <c r="A78" s="48" t="s">
        <v>21</v>
      </c>
      <c r="B78" s="49" t="s">
        <v>22</v>
      </c>
      <c r="C78" s="115" t="s">
        <v>23</v>
      </c>
      <c r="D78" s="180" t="s">
        <v>24</v>
      </c>
      <c r="E78" s="181"/>
      <c r="F78" s="49" t="s">
        <v>22</v>
      </c>
      <c r="G78" s="115" t="s">
        <v>23</v>
      </c>
      <c r="H78" s="182" t="s">
        <v>24</v>
      </c>
      <c r="I78" s="182"/>
      <c r="J78" s="49" t="s">
        <v>22</v>
      </c>
      <c r="K78" s="115" t="s">
        <v>23</v>
      </c>
      <c r="L78" s="182" t="s">
        <v>24</v>
      </c>
      <c r="M78" s="182"/>
      <c r="N78" s="49" t="s">
        <v>22</v>
      </c>
      <c r="O78" s="115" t="s">
        <v>23</v>
      </c>
      <c r="P78" s="182" t="s">
        <v>24</v>
      </c>
      <c r="Q78" s="182"/>
      <c r="R78" s="49" t="s">
        <v>22</v>
      </c>
      <c r="S78" s="115" t="s">
        <v>23</v>
      </c>
      <c r="T78" s="182" t="s">
        <v>24</v>
      </c>
      <c r="U78" s="183"/>
      <c r="V78" s="188"/>
    </row>
    <row r="79" spans="1:45" s="44" customFormat="1" ht="22.5" customHeight="1" thickTop="1">
      <c r="A79" s="171" t="s">
        <v>2</v>
      </c>
      <c r="B79" s="173" t="s">
        <v>91</v>
      </c>
      <c r="C79" s="32" t="s">
        <v>25</v>
      </c>
      <c r="D79" s="95"/>
      <c r="E79" s="73"/>
      <c r="F79" s="173" t="s">
        <v>9</v>
      </c>
      <c r="G79" s="32" t="s">
        <v>25</v>
      </c>
      <c r="H79" s="83"/>
      <c r="I79" s="73"/>
      <c r="J79" s="173" t="s">
        <v>17</v>
      </c>
      <c r="K79" s="32" t="s">
        <v>17</v>
      </c>
      <c r="L79" s="95"/>
      <c r="M79" s="73"/>
      <c r="N79" s="173" t="s">
        <v>12</v>
      </c>
      <c r="O79" s="32" t="s">
        <v>25</v>
      </c>
      <c r="P79" s="95"/>
      <c r="Q79" s="73"/>
      <c r="R79" s="173" t="s">
        <v>9</v>
      </c>
      <c r="S79" s="32" t="s">
        <v>25</v>
      </c>
      <c r="T79" s="83"/>
      <c r="U79" s="33"/>
      <c r="V79" s="188"/>
    </row>
    <row r="80" spans="1:45" s="44" customFormat="1" ht="22.5" customHeight="1" thickBot="1">
      <c r="A80" s="179"/>
      <c r="B80" s="174"/>
      <c r="C80" s="34" t="s">
        <v>72</v>
      </c>
      <c r="D80" s="19"/>
      <c r="E80" s="74"/>
      <c r="F80" s="174"/>
      <c r="G80" s="34" t="s">
        <v>26</v>
      </c>
      <c r="H80" s="19"/>
      <c r="I80" s="74"/>
      <c r="J80" s="174"/>
      <c r="K80" s="34" t="s">
        <v>215</v>
      </c>
      <c r="L80" s="19"/>
      <c r="M80" s="74"/>
      <c r="N80" s="174"/>
      <c r="O80" s="34" t="s">
        <v>43</v>
      </c>
      <c r="P80" s="19"/>
      <c r="Q80" s="74"/>
      <c r="R80" s="174"/>
      <c r="S80" s="34" t="s">
        <v>26</v>
      </c>
      <c r="T80" s="19"/>
      <c r="U80" s="77"/>
      <c r="V80" s="188"/>
    </row>
    <row r="81" spans="1:22" s="44" customFormat="1" ht="22.5" customHeight="1" thickTop="1">
      <c r="A81" s="171" t="s">
        <v>27</v>
      </c>
      <c r="B81" s="165" t="s">
        <v>160</v>
      </c>
      <c r="C81" s="32" t="s">
        <v>44</v>
      </c>
      <c r="D81" s="20"/>
      <c r="E81" s="73"/>
      <c r="F81" s="165" t="s">
        <v>162</v>
      </c>
      <c r="G81" s="32" t="s">
        <v>79</v>
      </c>
      <c r="H81" s="20"/>
      <c r="I81" s="73"/>
      <c r="J81" s="168" t="s">
        <v>416</v>
      </c>
      <c r="K81" s="130" t="s">
        <v>423</v>
      </c>
      <c r="L81" s="20"/>
      <c r="M81" s="73"/>
      <c r="N81" s="168" t="s">
        <v>401</v>
      </c>
      <c r="O81" s="130" t="s">
        <v>424</v>
      </c>
      <c r="P81" s="20">
        <v>555</v>
      </c>
      <c r="Q81" s="136" t="s">
        <v>56</v>
      </c>
      <c r="R81" s="165" t="s">
        <v>166</v>
      </c>
      <c r="S81" s="32" t="s">
        <v>109</v>
      </c>
      <c r="T81" s="20"/>
      <c r="U81" s="33"/>
      <c r="V81" s="188"/>
    </row>
    <row r="82" spans="1:22" s="44" customFormat="1" ht="22.5" customHeight="1">
      <c r="A82" s="175"/>
      <c r="B82" s="166"/>
      <c r="C82" s="52" t="s">
        <v>30</v>
      </c>
      <c r="D82" s="21"/>
      <c r="E82" s="75"/>
      <c r="F82" s="166"/>
      <c r="G82" s="52" t="s">
        <v>54</v>
      </c>
      <c r="H82" s="21"/>
      <c r="I82" s="75"/>
      <c r="J82" s="169"/>
      <c r="K82" s="131" t="s">
        <v>49</v>
      </c>
      <c r="L82" s="21"/>
      <c r="M82" s="75"/>
      <c r="N82" s="169"/>
      <c r="O82" s="131" t="s">
        <v>28</v>
      </c>
      <c r="P82" s="21">
        <v>0</v>
      </c>
      <c r="Q82" s="137" t="s">
        <v>28</v>
      </c>
      <c r="R82" s="166"/>
      <c r="S82" s="52" t="s">
        <v>49</v>
      </c>
      <c r="T82" s="21"/>
      <c r="U82" s="78"/>
      <c r="V82" s="188"/>
    </row>
    <row r="83" spans="1:22" s="44" customFormat="1" ht="22.5" customHeight="1">
      <c r="A83" s="175"/>
      <c r="B83" s="166"/>
      <c r="C83" s="52" t="s">
        <v>78</v>
      </c>
      <c r="D83" s="21"/>
      <c r="E83" s="75"/>
      <c r="F83" s="166"/>
      <c r="G83" s="52" t="s">
        <v>67</v>
      </c>
      <c r="H83" s="21"/>
      <c r="I83" s="75"/>
      <c r="J83" s="169"/>
      <c r="K83" s="131" t="s">
        <v>411</v>
      </c>
      <c r="L83" s="21"/>
      <c r="M83" s="75"/>
      <c r="N83" s="169"/>
      <c r="O83" s="131" t="s">
        <v>28</v>
      </c>
      <c r="P83" s="21">
        <v>0</v>
      </c>
      <c r="Q83" s="137" t="s">
        <v>28</v>
      </c>
      <c r="R83" s="166"/>
      <c r="S83" s="52" t="s">
        <v>30</v>
      </c>
      <c r="T83" s="21"/>
      <c r="U83" s="78"/>
      <c r="V83" s="188"/>
    </row>
    <row r="84" spans="1:22" s="44" customFormat="1" ht="22.5" customHeight="1">
      <c r="A84" s="175"/>
      <c r="B84" s="166"/>
      <c r="C84" s="52" t="s">
        <v>133</v>
      </c>
      <c r="D84" s="21"/>
      <c r="E84" s="75"/>
      <c r="F84" s="166"/>
      <c r="G84" s="52" t="s">
        <v>37</v>
      </c>
      <c r="H84" s="21"/>
      <c r="I84" s="75"/>
      <c r="J84" s="169"/>
      <c r="K84" s="131" t="s">
        <v>74</v>
      </c>
      <c r="L84" s="21"/>
      <c r="M84" s="75"/>
      <c r="N84" s="169"/>
      <c r="O84" s="131" t="s">
        <v>28</v>
      </c>
      <c r="P84" s="21">
        <v>0</v>
      </c>
      <c r="Q84" s="137" t="s">
        <v>28</v>
      </c>
      <c r="R84" s="166"/>
      <c r="S84" s="52" t="s">
        <v>97</v>
      </c>
      <c r="T84" s="21"/>
      <c r="U84" s="78"/>
      <c r="V84" s="188"/>
    </row>
    <row r="85" spans="1:22" s="44" customFormat="1" ht="22.5" customHeight="1">
      <c r="A85" s="175"/>
      <c r="B85" s="166"/>
      <c r="C85" s="52" t="s">
        <v>130</v>
      </c>
      <c r="D85" s="21"/>
      <c r="E85" s="75"/>
      <c r="F85" s="166"/>
      <c r="G85" s="52" t="s">
        <v>85</v>
      </c>
      <c r="H85" s="21"/>
      <c r="I85" s="75"/>
      <c r="J85" s="169"/>
      <c r="K85" s="131" t="s">
        <v>73</v>
      </c>
      <c r="L85" s="21"/>
      <c r="M85" s="75"/>
      <c r="N85" s="169"/>
      <c r="O85" s="131" t="s">
        <v>28</v>
      </c>
      <c r="P85" s="21">
        <v>0</v>
      </c>
      <c r="Q85" s="137" t="s">
        <v>28</v>
      </c>
      <c r="R85" s="166"/>
      <c r="S85" s="52" t="s">
        <v>88</v>
      </c>
      <c r="T85" s="21"/>
      <c r="U85" s="78"/>
      <c r="V85" s="188"/>
    </row>
    <row r="86" spans="1:22" s="44" customFormat="1" ht="22.5" customHeight="1">
      <c r="A86" s="175"/>
      <c r="B86" s="166"/>
      <c r="C86" s="52" t="s">
        <v>47</v>
      </c>
      <c r="D86" s="21"/>
      <c r="E86" s="75"/>
      <c r="F86" s="166"/>
      <c r="G86" s="52" t="s">
        <v>216</v>
      </c>
      <c r="H86" s="21"/>
      <c r="I86" s="75"/>
      <c r="J86" s="169"/>
      <c r="K86" s="131" t="s">
        <v>71</v>
      </c>
      <c r="L86" s="21"/>
      <c r="M86" s="75"/>
      <c r="N86" s="169"/>
      <c r="O86" s="131" t="s">
        <v>28</v>
      </c>
      <c r="P86" s="21">
        <v>0</v>
      </c>
      <c r="Q86" s="137" t="s">
        <v>28</v>
      </c>
      <c r="R86" s="166"/>
      <c r="S86" s="52" t="s">
        <v>28</v>
      </c>
      <c r="T86" s="21"/>
      <c r="U86" s="78"/>
      <c r="V86" s="188"/>
    </row>
    <row r="87" spans="1:22" s="44" customFormat="1" ht="22.5" customHeight="1">
      <c r="A87" s="175"/>
      <c r="B87" s="166"/>
      <c r="C87" s="52" t="s">
        <v>28</v>
      </c>
      <c r="D87" s="21"/>
      <c r="E87" s="75"/>
      <c r="F87" s="166"/>
      <c r="G87" s="52" t="s">
        <v>217</v>
      </c>
      <c r="H87" s="21"/>
      <c r="I87" s="75"/>
      <c r="J87" s="169"/>
      <c r="K87" s="131" t="s">
        <v>412</v>
      </c>
      <c r="L87" s="21"/>
      <c r="M87" s="75"/>
      <c r="N87" s="169"/>
      <c r="O87" s="131" t="s">
        <v>28</v>
      </c>
      <c r="P87" s="21">
        <v>0</v>
      </c>
      <c r="Q87" s="137" t="s">
        <v>28</v>
      </c>
      <c r="R87" s="166"/>
      <c r="S87" s="52" t="s">
        <v>28</v>
      </c>
      <c r="T87" s="21"/>
      <c r="U87" s="78"/>
      <c r="V87" s="188"/>
    </row>
    <row r="88" spans="1:22" s="44" customFormat="1" ht="22.5" customHeight="1" thickBot="1">
      <c r="A88" s="172"/>
      <c r="B88" s="167"/>
      <c r="C88" s="34" t="s">
        <v>337</v>
      </c>
      <c r="D88" s="19"/>
      <c r="E88" s="76"/>
      <c r="F88" s="167"/>
      <c r="G88" s="34" t="s">
        <v>218</v>
      </c>
      <c r="H88" s="19"/>
      <c r="I88" s="76"/>
      <c r="J88" s="170"/>
      <c r="K88" s="132" t="s">
        <v>130</v>
      </c>
      <c r="L88" s="19"/>
      <c r="M88" s="76"/>
      <c r="N88" s="170"/>
      <c r="O88" s="132" t="s">
        <v>425</v>
      </c>
      <c r="P88" s="19">
        <v>15</v>
      </c>
      <c r="Q88" s="138" t="s">
        <v>56</v>
      </c>
      <c r="R88" s="167"/>
      <c r="S88" s="34" t="s">
        <v>28</v>
      </c>
      <c r="T88" s="19"/>
      <c r="U88" s="35"/>
      <c r="V88" s="188"/>
    </row>
    <row r="89" spans="1:22" s="44" customFormat="1" ht="22.5" customHeight="1" thickTop="1">
      <c r="A89" s="171" t="s">
        <v>31</v>
      </c>
      <c r="B89" s="176" t="s">
        <v>161</v>
      </c>
      <c r="C89" s="116" t="s">
        <v>220</v>
      </c>
      <c r="D89" s="20"/>
      <c r="E89" s="73"/>
      <c r="F89" s="176" t="s">
        <v>163</v>
      </c>
      <c r="G89" s="116" t="s">
        <v>48</v>
      </c>
      <c r="H89" s="20"/>
      <c r="I89" s="73"/>
      <c r="J89" s="206" t="s">
        <v>413</v>
      </c>
      <c r="K89" s="133" t="s">
        <v>34</v>
      </c>
      <c r="L89" s="20"/>
      <c r="M89" s="73"/>
      <c r="N89" s="176" t="s">
        <v>164</v>
      </c>
      <c r="O89" s="116" t="s">
        <v>45</v>
      </c>
      <c r="P89" s="20"/>
      <c r="Q89" s="73"/>
      <c r="R89" s="176" t="s">
        <v>116</v>
      </c>
      <c r="S89" s="116" t="s">
        <v>33</v>
      </c>
      <c r="T89" s="20"/>
      <c r="U89" s="33"/>
      <c r="V89" s="188"/>
    </row>
    <row r="90" spans="1:22" s="44" customFormat="1" ht="22.5" customHeight="1">
      <c r="A90" s="175"/>
      <c r="B90" s="177"/>
      <c r="C90" s="119" t="s">
        <v>83</v>
      </c>
      <c r="D90" s="21"/>
      <c r="E90" s="74"/>
      <c r="F90" s="177"/>
      <c r="G90" s="119" t="s">
        <v>34</v>
      </c>
      <c r="H90" s="21"/>
      <c r="I90" s="74"/>
      <c r="J90" s="207"/>
      <c r="K90" s="134" t="s">
        <v>414</v>
      </c>
      <c r="L90" s="21"/>
      <c r="M90" s="74"/>
      <c r="N90" s="177"/>
      <c r="O90" s="119" t="s">
        <v>34</v>
      </c>
      <c r="P90" s="21"/>
      <c r="Q90" s="74"/>
      <c r="R90" s="177"/>
      <c r="S90" s="119" t="s">
        <v>126</v>
      </c>
      <c r="T90" s="21"/>
      <c r="U90" s="77"/>
      <c r="V90" s="188"/>
    </row>
    <row r="91" spans="1:22" s="44" customFormat="1" ht="22.5" customHeight="1">
      <c r="A91" s="175"/>
      <c r="B91" s="177"/>
      <c r="C91" s="119" t="s">
        <v>29</v>
      </c>
      <c r="D91" s="21"/>
      <c r="E91" s="75"/>
      <c r="F91" s="177"/>
      <c r="G91" s="119" t="s">
        <v>78</v>
      </c>
      <c r="H91" s="21"/>
      <c r="I91" s="75"/>
      <c r="J91" s="207"/>
      <c r="K91" s="134" t="s">
        <v>78</v>
      </c>
      <c r="L91" s="21"/>
      <c r="M91" s="75"/>
      <c r="N91" s="177"/>
      <c r="O91" s="119" t="s">
        <v>51</v>
      </c>
      <c r="P91" s="21"/>
      <c r="Q91" s="75"/>
      <c r="R91" s="177"/>
      <c r="S91" s="119" t="s">
        <v>69</v>
      </c>
      <c r="T91" s="21"/>
      <c r="U91" s="78"/>
      <c r="V91" s="188"/>
    </row>
    <row r="92" spans="1:22" s="44" customFormat="1" ht="22.5" customHeight="1">
      <c r="A92" s="175"/>
      <c r="B92" s="177"/>
      <c r="C92" s="54" t="s">
        <v>78</v>
      </c>
      <c r="D92" s="21"/>
      <c r="E92" s="75"/>
      <c r="F92" s="177"/>
      <c r="G92" s="54" t="s">
        <v>51</v>
      </c>
      <c r="H92" s="21"/>
      <c r="I92" s="75"/>
      <c r="J92" s="207"/>
      <c r="K92" s="135" t="s">
        <v>133</v>
      </c>
      <c r="L92" s="21"/>
      <c r="M92" s="75"/>
      <c r="N92" s="177"/>
      <c r="O92" s="54" t="s">
        <v>78</v>
      </c>
      <c r="P92" s="21"/>
      <c r="Q92" s="75"/>
      <c r="R92" s="177"/>
      <c r="S92" s="54" t="s">
        <v>28</v>
      </c>
      <c r="T92" s="21"/>
      <c r="U92" s="78"/>
      <c r="V92" s="188"/>
    </row>
    <row r="93" spans="1:22" s="44" customFormat="1" ht="22.5" customHeight="1">
      <c r="A93" s="175"/>
      <c r="B93" s="177"/>
      <c r="C93" s="54" t="s">
        <v>28</v>
      </c>
      <c r="D93" s="21"/>
      <c r="E93" s="75"/>
      <c r="F93" s="177"/>
      <c r="G93" s="54" t="s">
        <v>53</v>
      </c>
      <c r="H93" s="21"/>
      <c r="I93" s="75"/>
      <c r="J93" s="207"/>
      <c r="K93" s="135" t="s">
        <v>415</v>
      </c>
      <c r="L93" s="21"/>
      <c r="M93" s="75"/>
      <c r="N93" s="177"/>
      <c r="O93" s="54" t="s">
        <v>53</v>
      </c>
      <c r="P93" s="21"/>
      <c r="Q93" s="75"/>
      <c r="R93" s="177"/>
      <c r="S93" s="54" t="s">
        <v>28</v>
      </c>
      <c r="T93" s="21"/>
      <c r="U93" s="78"/>
      <c r="V93" s="188"/>
    </row>
    <row r="94" spans="1:22" s="44" customFormat="1" ht="22.5" customHeight="1">
      <c r="A94" s="175"/>
      <c r="B94" s="177"/>
      <c r="C94" s="54" t="s">
        <v>28</v>
      </c>
      <c r="D94" s="21"/>
      <c r="E94" s="75"/>
      <c r="F94" s="177"/>
      <c r="G94" s="54" t="s">
        <v>28</v>
      </c>
      <c r="H94" s="21"/>
      <c r="I94" s="75"/>
      <c r="J94" s="207"/>
      <c r="K94" s="135" t="s">
        <v>28</v>
      </c>
      <c r="L94" s="21"/>
      <c r="M94" s="75"/>
      <c r="N94" s="177"/>
      <c r="O94" s="54" t="s">
        <v>28</v>
      </c>
      <c r="P94" s="21"/>
      <c r="Q94" s="75"/>
      <c r="R94" s="177"/>
      <c r="S94" s="54" t="s">
        <v>379</v>
      </c>
      <c r="T94" s="21"/>
      <c r="U94" s="78"/>
      <c r="V94" s="188"/>
    </row>
    <row r="95" spans="1:22" s="44" customFormat="1" ht="22.5" customHeight="1">
      <c r="A95" s="175"/>
      <c r="B95" s="177"/>
      <c r="C95" s="54" t="s">
        <v>28</v>
      </c>
      <c r="D95" s="21"/>
      <c r="E95" s="75"/>
      <c r="F95" s="177"/>
      <c r="G95" s="54" t="s">
        <v>28</v>
      </c>
      <c r="H95" s="21"/>
      <c r="I95" s="75"/>
      <c r="J95" s="207"/>
      <c r="K95" s="135" t="s">
        <v>28</v>
      </c>
      <c r="L95" s="21"/>
      <c r="M95" s="75"/>
      <c r="N95" s="177"/>
      <c r="O95" s="54" t="s">
        <v>28</v>
      </c>
      <c r="P95" s="21"/>
      <c r="Q95" s="75"/>
      <c r="R95" s="177"/>
      <c r="S95" s="54" t="s">
        <v>380</v>
      </c>
      <c r="T95" s="21"/>
      <c r="U95" s="78"/>
      <c r="V95" s="188"/>
    </row>
    <row r="96" spans="1:22" s="44" customFormat="1" ht="22.5" customHeight="1" thickBot="1">
      <c r="A96" s="172"/>
      <c r="B96" s="178"/>
      <c r="C96" s="34" t="s">
        <v>28</v>
      </c>
      <c r="D96" s="19"/>
      <c r="E96" s="76"/>
      <c r="F96" s="178"/>
      <c r="G96" s="34" t="s">
        <v>28</v>
      </c>
      <c r="H96" s="19"/>
      <c r="I96" s="76"/>
      <c r="J96" s="208"/>
      <c r="K96" s="132" t="s">
        <v>28</v>
      </c>
      <c r="L96" s="19"/>
      <c r="M96" s="76"/>
      <c r="N96" s="178"/>
      <c r="O96" s="34" t="s">
        <v>28</v>
      </c>
      <c r="P96" s="19"/>
      <c r="Q96" s="76"/>
      <c r="R96" s="178"/>
      <c r="S96" s="34"/>
      <c r="T96" s="19"/>
      <c r="U96" s="35"/>
      <c r="V96" s="188"/>
    </row>
    <row r="97" spans="1:45" s="44" customFormat="1" ht="22.5" customHeight="1" thickTop="1">
      <c r="A97" s="171" t="s">
        <v>35</v>
      </c>
      <c r="B97" s="173" t="s">
        <v>10</v>
      </c>
      <c r="C97" s="32" t="s">
        <v>36</v>
      </c>
      <c r="D97" s="20"/>
      <c r="E97" s="73"/>
      <c r="F97" s="173" t="s">
        <v>10</v>
      </c>
      <c r="G97" s="32" t="s">
        <v>36</v>
      </c>
      <c r="H97" s="20"/>
      <c r="I97" s="73"/>
      <c r="J97" s="173" t="s">
        <v>10</v>
      </c>
      <c r="K97" s="32" t="s">
        <v>36</v>
      </c>
      <c r="L97" s="20"/>
      <c r="M97" s="73"/>
      <c r="N97" s="173" t="s">
        <v>10</v>
      </c>
      <c r="O97" s="32" t="s">
        <v>36</v>
      </c>
      <c r="P97" s="20"/>
      <c r="Q97" s="73"/>
      <c r="R97" s="173" t="s">
        <v>10</v>
      </c>
      <c r="S97" s="32" t="s">
        <v>36</v>
      </c>
      <c r="T97" s="20"/>
      <c r="U97" s="33"/>
      <c r="V97" s="188"/>
    </row>
    <row r="98" spans="1:45" s="44" customFormat="1" ht="22.5" customHeight="1" thickBot="1">
      <c r="A98" s="172"/>
      <c r="B98" s="174"/>
      <c r="C98" s="56" t="s">
        <v>37</v>
      </c>
      <c r="D98" s="19"/>
      <c r="E98" s="76"/>
      <c r="F98" s="174"/>
      <c r="G98" s="56" t="s">
        <v>37</v>
      </c>
      <c r="H98" s="19"/>
      <c r="I98" s="76"/>
      <c r="J98" s="174"/>
      <c r="K98" s="56" t="s">
        <v>37</v>
      </c>
      <c r="L98" s="19"/>
      <c r="M98" s="76"/>
      <c r="N98" s="174"/>
      <c r="O98" s="56" t="s">
        <v>37</v>
      </c>
      <c r="P98" s="19"/>
      <c r="Q98" s="76"/>
      <c r="R98" s="174"/>
      <c r="S98" s="56" t="s">
        <v>37</v>
      </c>
      <c r="T98" s="19"/>
      <c r="U98" s="35"/>
      <c r="V98" s="188"/>
    </row>
    <row r="99" spans="1:45" s="44" customFormat="1" ht="22.5" customHeight="1" thickTop="1">
      <c r="A99" s="162" t="s">
        <v>38</v>
      </c>
      <c r="B99" s="165" t="s">
        <v>118</v>
      </c>
      <c r="C99" s="116" t="s">
        <v>52</v>
      </c>
      <c r="D99" s="20"/>
      <c r="E99" s="73"/>
      <c r="F99" s="165" t="s">
        <v>115</v>
      </c>
      <c r="G99" s="116" t="s">
        <v>107</v>
      </c>
      <c r="H99" s="20"/>
      <c r="I99" s="73"/>
      <c r="J99" s="165" t="s">
        <v>302</v>
      </c>
      <c r="K99" s="116" t="s">
        <v>54</v>
      </c>
      <c r="L99" s="20"/>
      <c r="M99" s="73"/>
      <c r="N99" s="165" t="s">
        <v>165</v>
      </c>
      <c r="O99" s="116" t="s">
        <v>108</v>
      </c>
      <c r="P99" s="20"/>
      <c r="Q99" s="73"/>
      <c r="R99" s="165" t="s">
        <v>168</v>
      </c>
      <c r="S99" s="116" t="s">
        <v>221</v>
      </c>
      <c r="T99" s="20"/>
      <c r="U99" s="33"/>
      <c r="V99" s="188"/>
    </row>
    <row r="100" spans="1:45" s="44" customFormat="1" ht="22.5" customHeight="1">
      <c r="A100" s="163"/>
      <c r="B100" s="166"/>
      <c r="C100" s="119" t="s">
        <v>39</v>
      </c>
      <c r="D100" s="21"/>
      <c r="E100" s="75"/>
      <c r="F100" s="166"/>
      <c r="G100" s="119" t="s">
        <v>105</v>
      </c>
      <c r="H100" s="21"/>
      <c r="I100" s="75"/>
      <c r="J100" s="166"/>
      <c r="K100" s="119" t="s">
        <v>33</v>
      </c>
      <c r="L100" s="21"/>
      <c r="M100" s="75"/>
      <c r="N100" s="166"/>
      <c r="O100" s="119" t="s">
        <v>57</v>
      </c>
      <c r="P100" s="21"/>
      <c r="Q100" s="75"/>
      <c r="R100" s="166"/>
      <c r="S100" s="119" t="s">
        <v>194</v>
      </c>
      <c r="T100" s="21"/>
      <c r="U100" s="78"/>
      <c r="V100" s="188"/>
    </row>
    <row r="101" spans="1:45" s="44" customFormat="1" ht="22.5" customHeight="1">
      <c r="A101" s="163"/>
      <c r="B101" s="166"/>
      <c r="C101" s="119" t="s">
        <v>222</v>
      </c>
      <c r="D101" s="21"/>
      <c r="E101" s="75"/>
      <c r="F101" s="166"/>
      <c r="G101" s="119" t="s">
        <v>39</v>
      </c>
      <c r="H101" s="21"/>
      <c r="I101" s="75"/>
      <c r="J101" s="166"/>
      <c r="K101" s="119" t="s">
        <v>51</v>
      </c>
      <c r="L101" s="21"/>
      <c r="M101" s="75"/>
      <c r="N101" s="166"/>
      <c r="O101" s="119" t="s">
        <v>105</v>
      </c>
      <c r="P101" s="21"/>
      <c r="Q101" s="75"/>
      <c r="R101" s="166"/>
      <c r="S101" s="119" t="s">
        <v>223</v>
      </c>
      <c r="T101" s="21"/>
      <c r="U101" s="78"/>
      <c r="V101" s="188"/>
    </row>
    <row r="102" spans="1:45" s="44" customFormat="1" ht="22.5" customHeight="1">
      <c r="A102" s="163"/>
      <c r="B102" s="166"/>
      <c r="C102" s="119" t="s">
        <v>28</v>
      </c>
      <c r="D102" s="21"/>
      <c r="E102" s="75"/>
      <c r="F102" s="166"/>
      <c r="G102" s="119" t="s">
        <v>28</v>
      </c>
      <c r="H102" s="21"/>
      <c r="I102" s="75"/>
      <c r="J102" s="166"/>
      <c r="K102" s="119" t="s">
        <v>78</v>
      </c>
      <c r="L102" s="21"/>
      <c r="M102" s="75"/>
      <c r="N102" s="166"/>
      <c r="O102" s="119" t="s">
        <v>39</v>
      </c>
      <c r="P102" s="21"/>
      <c r="Q102" s="75"/>
      <c r="R102" s="166"/>
      <c r="S102" s="119" t="s">
        <v>28</v>
      </c>
      <c r="T102" s="21"/>
      <c r="U102" s="78"/>
      <c r="V102" s="188"/>
    </row>
    <row r="103" spans="1:45" s="44" customFormat="1" ht="22.5" customHeight="1">
      <c r="A103" s="163"/>
      <c r="B103" s="166"/>
      <c r="C103" s="119" t="s">
        <v>28</v>
      </c>
      <c r="D103" s="21"/>
      <c r="E103" s="75"/>
      <c r="F103" s="166"/>
      <c r="G103" s="119" t="s">
        <v>28</v>
      </c>
      <c r="H103" s="21"/>
      <c r="I103" s="75"/>
      <c r="J103" s="166"/>
      <c r="K103" s="119" t="s">
        <v>39</v>
      </c>
      <c r="L103" s="21"/>
      <c r="M103" s="75"/>
      <c r="N103" s="166"/>
      <c r="O103" s="119" t="s">
        <v>28</v>
      </c>
      <c r="P103" s="21"/>
      <c r="Q103" s="75"/>
      <c r="R103" s="166"/>
      <c r="S103" s="119" t="s">
        <v>28</v>
      </c>
      <c r="T103" s="21"/>
      <c r="U103" s="78"/>
      <c r="V103" s="188"/>
    </row>
    <row r="104" spans="1:45" s="44" customFormat="1" ht="22.5" customHeight="1">
      <c r="A104" s="163"/>
      <c r="B104" s="166"/>
      <c r="C104" s="119" t="s">
        <v>28</v>
      </c>
      <c r="D104" s="21"/>
      <c r="E104" s="75"/>
      <c r="F104" s="166"/>
      <c r="G104" s="119" t="s">
        <v>28</v>
      </c>
      <c r="H104" s="21"/>
      <c r="I104" s="75"/>
      <c r="J104" s="166"/>
      <c r="K104" s="119" t="s">
        <v>28</v>
      </c>
      <c r="L104" s="21"/>
      <c r="M104" s="75"/>
      <c r="N104" s="166"/>
      <c r="O104" s="119" t="s">
        <v>28</v>
      </c>
      <c r="P104" s="21"/>
      <c r="Q104" s="75"/>
      <c r="R104" s="166"/>
      <c r="S104" s="119" t="s">
        <v>28</v>
      </c>
      <c r="T104" s="21"/>
      <c r="U104" s="78"/>
      <c r="V104" s="188"/>
    </row>
    <row r="105" spans="1:45" s="44" customFormat="1" ht="22.5" customHeight="1">
      <c r="A105" s="163"/>
      <c r="B105" s="166"/>
      <c r="C105" s="119" t="s">
        <v>28</v>
      </c>
      <c r="D105" s="21"/>
      <c r="E105" s="75"/>
      <c r="F105" s="166"/>
      <c r="G105" s="119" t="s">
        <v>28</v>
      </c>
      <c r="H105" s="21"/>
      <c r="I105" s="75"/>
      <c r="J105" s="166"/>
      <c r="K105" s="119" t="s">
        <v>28</v>
      </c>
      <c r="L105" s="21"/>
      <c r="M105" s="75"/>
      <c r="N105" s="166"/>
      <c r="O105" s="119" t="s">
        <v>28</v>
      </c>
      <c r="P105" s="21"/>
      <c r="Q105" s="75"/>
      <c r="R105" s="166"/>
      <c r="S105" s="119" t="s">
        <v>28</v>
      </c>
      <c r="T105" s="21"/>
      <c r="U105" s="78"/>
      <c r="V105" s="188"/>
    </row>
    <row r="106" spans="1:45" s="44" customFormat="1" ht="22.5" customHeight="1" thickBot="1">
      <c r="A106" s="164"/>
      <c r="B106" s="167"/>
      <c r="C106" s="34" t="s">
        <v>78</v>
      </c>
      <c r="D106" s="19"/>
      <c r="E106" s="76"/>
      <c r="F106" s="167"/>
      <c r="G106" s="34" t="s">
        <v>28</v>
      </c>
      <c r="H106" s="19"/>
      <c r="I106" s="76"/>
      <c r="J106" s="167"/>
      <c r="K106" s="34" t="s">
        <v>28</v>
      </c>
      <c r="L106" s="19">
        <v>0</v>
      </c>
      <c r="M106" s="76" t="s">
        <v>28</v>
      </c>
      <c r="N106" s="167"/>
      <c r="O106" s="34" t="s">
        <v>102</v>
      </c>
      <c r="P106" s="19"/>
      <c r="Q106" s="76"/>
      <c r="R106" s="167"/>
      <c r="S106" s="34" t="s">
        <v>28</v>
      </c>
      <c r="T106" s="19">
        <v>0</v>
      </c>
      <c r="U106" s="35" t="s">
        <v>28</v>
      </c>
      <c r="V106" s="188"/>
    </row>
    <row r="107" spans="1:45" s="44" customFormat="1" ht="22.5" customHeight="1" thickTop="1">
      <c r="A107" s="158" t="s">
        <v>40</v>
      </c>
      <c r="B107" s="160" t="s">
        <v>28</v>
      </c>
      <c r="C107" s="32" t="s">
        <v>28</v>
      </c>
      <c r="D107" s="20"/>
      <c r="E107" s="73"/>
      <c r="F107" s="160" t="s">
        <v>15</v>
      </c>
      <c r="G107" s="32" t="s">
        <v>15</v>
      </c>
      <c r="H107" s="20"/>
      <c r="I107" s="73"/>
      <c r="J107" s="160" t="s">
        <v>28</v>
      </c>
      <c r="K107" s="32" t="s">
        <v>28</v>
      </c>
      <c r="L107" s="20">
        <v>0</v>
      </c>
      <c r="M107" s="73" t="s">
        <v>28</v>
      </c>
      <c r="N107" s="160" t="s">
        <v>15</v>
      </c>
      <c r="O107" s="32" t="s">
        <v>15</v>
      </c>
      <c r="P107" s="20"/>
      <c r="Q107" s="73"/>
      <c r="R107" s="160" t="s">
        <v>28</v>
      </c>
      <c r="S107" s="32" t="s">
        <v>28</v>
      </c>
      <c r="T107" s="20">
        <v>0</v>
      </c>
      <c r="U107" s="33">
        <v>0</v>
      </c>
      <c r="V107" s="188"/>
    </row>
    <row r="108" spans="1:45" s="44" customFormat="1" ht="22.5" customHeight="1" thickBot="1">
      <c r="A108" s="159"/>
      <c r="B108" s="161"/>
      <c r="C108" s="34" t="s">
        <v>28</v>
      </c>
      <c r="D108" s="19">
        <v>0</v>
      </c>
      <c r="E108" s="76">
        <v>0</v>
      </c>
      <c r="F108" s="161"/>
      <c r="G108" s="34">
        <v>0</v>
      </c>
      <c r="H108" s="19">
        <v>0</v>
      </c>
      <c r="I108" s="76">
        <v>0</v>
      </c>
      <c r="J108" s="161"/>
      <c r="K108" s="34" t="s">
        <v>28</v>
      </c>
      <c r="L108" s="19">
        <v>0</v>
      </c>
      <c r="M108" s="76" t="s">
        <v>28</v>
      </c>
      <c r="N108" s="161"/>
      <c r="O108" s="34">
        <v>0</v>
      </c>
      <c r="P108" s="19"/>
      <c r="Q108" s="76"/>
      <c r="R108" s="161"/>
      <c r="S108" s="34" t="s">
        <v>28</v>
      </c>
      <c r="T108" s="19">
        <v>0</v>
      </c>
      <c r="U108" s="35">
        <v>0</v>
      </c>
      <c r="V108" s="188"/>
    </row>
    <row r="109" spans="1:45" s="59" customFormat="1" ht="22.5" customHeight="1" thickTop="1">
      <c r="A109" s="151" t="s">
        <v>41</v>
      </c>
      <c r="B109" s="153" t="s">
        <v>307</v>
      </c>
      <c r="C109" s="154"/>
      <c r="D109" s="154"/>
      <c r="E109" s="155"/>
      <c r="F109" s="153" t="s">
        <v>307</v>
      </c>
      <c r="G109" s="154"/>
      <c r="H109" s="154"/>
      <c r="I109" s="154"/>
      <c r="J109" s="153" t="s">
        <v>42</v>
      </c>
      <c r="K109" s="154"/>
      <c r="L109" s="154"/>
      <c r="M109" s="154"/>
      <c r="N109" s="153" t="s">
        <v>42</v>
      </c>
      <c r="O109" s="154"/>
      <c r="P109" s="154"/>
      <c r="Q109" s="154"/>
      <c r="R109" s="153" t="s">
        <v>307</v>
      </c>
      <c r="S109" s="154"/>
      <c r="T109" s="154"/>
      <c r="U109" s="155"/>
    </row>
    <row r="110" spans="1:45" s="59" customFormat="1" ht="22.5" customHeight="1" thickBot="1">
      <c r="A110" s="152"/>
      <c r="B110" s="146" t="s">
        <v>228</v>
      </c>
      <c r="C110" s="147"/>
      <c r="D110" s="147"/>
      <c r="E110" s="148"/>
      <c r="F110" s="146" t="s">
        <v>229</v>
      </c>
      <c r="G110" s="147"/>
      <c r="H110" s="147"/>
      <c r="I110" s="147"/>
      <c r="J110" s="146" t="s">
        <v>421</v>
      </c>
      <c r="K110" s="147"/>
      <c r="L110" s="147"/>
      <c r="M110" s="147"/>
      <c r="N110" s="146" t="s">
        <v>428</v>
      </c>
      <c r="O110" s="147"/>
      <c r="P110" s="147"/>
      <c r="Q110" s="147"/>
      <c r="R110" s="146" t="s">
        <v>340</v>
      </c>
      <c r="S110" s="147"/>
      <c r="T110" s="147"/>
      <c r="U110" s="148"/>
    </row>
    <row r="111" spans="1:45" s="60" customFormat="1" ht="22.5" customHeight="1" thickTop="1">
      <c r="A111" s="60" t="s">
        <v>463</v>
      </c>
      <c r="D111" s="61"/>
      <c r="E111" s="62"/>
      <c r="F111" s="62"/>
      <c r="G111" s="62"/>
      <c r="H111" s="125"/>
      <c r="I111" s="64"/>
      <c r="J111" s="62"/>
      <c r="K111" s="62"/>
      <c r="N111" s="61"/>
      <c r="O111" s="62"/>
      <c r="P111" s="62"/>
      <c r="Q111" s="62"/>
      <c r="R111" s="63"/>
      <c r="T111" s="62"/>
      <c r="U111" s="62"/>
      <c r="V111" s="62"/>
      <c r="W111" s="62"/>
      <c r="X111" s="63"/>
      <c r="Y111" s="62"/>
      <c r="AC111" s="61"/>
      <c r="AD111" s="62"/>
      <c r="AE111" s="62"/>
      <c r="AF111" s="63"/>
      <c r="AH111" s="62"/>
      <c r="AI111" s="62"/>
      <c r="AL111" s="65"/>
      <c r="AM111" s="62"/>
      <c r="AN111" s="62"/>
      <c r="AO111" s="62"/>
      <c r="AP111" s="63"/>
      <c r="AR111" s="62"/>
      <c r="AS111" s="62"/>
    </row>
    <row r="112" spans="1:45" s="66" customFormat="1" ht="33.75" customHeight="1" thickBot="1">
      <c r="A112" s="192">
        <v>0</v>
      </c>
      <c r="B112" s="192"/>
      <c r="C112" s="192"/>
      <c r="D112" s="67"/>
      <c r="E112" s="67"/>
      <c r="F112" s="204">
        <v>21</v>
      </c>
      <c r="G112" s="204"/>
      <c r="H112" s="205"/>
      <c r="I112" s="205"/>
      <c r="J112" s="204"/>
      <c r="K112" s="204"/>
      <c r="L112" s="204"/>
      <c r="M112" s="204"/>
      <c r="N112" s="204"/>
      <c r="O112" s="204"/>
      <c r="P112" s="204"/>
      <c r="Q112" s="204"/>
      <c r="R112" s="67"/>
      <c r="S112" s="67" t="s">
        <v>467</v>
      </c>
      <c r="T112" s="67"/>
      <c r="U112" s="67"/>
    </row>
    <row r="113" spans="1:23" s="44" customFormat="1" ht="22.5" customHeight="1" thickTop="1" thickBot="1">
      <c r="A113" s="42" t="s">
        <v>19</v>
      </c>
      <c r="B113" s="194">
        <v>46041</v>
      </c>
      <c r="C113" s="195"/>
      <c r="D113" s="196"/>
      <c r="E113" s="197"/>
      <c r="F113" s="198">
        <v>46042</v>
      </c>
      <c r="G113" s="199"/>
      <c r="H113" s="196"/>
      <c r="I113" s="197"/>
      <c r="J113" s="200">
        <v>46043</v>
      </c>
      <c r="K113" s="201"/>
      <c r="L113" s="196"/>
      <c r="M113" s="197"/>
      <c r="N113" s="202">
        <v>46044</v>
      </c>
      <c r="O113" s="203"/>
      <c r="P113" s="196"/>
      <c r="Q113" s="197"/>
      <c r="R113" s="184">
        <v>46045</v>
      </c>
      <c r="S113" s="185"/>
      <c r="T113" s="186"/>
      <c r="U113" s="187"/>
      <c r="V113" s="188" t="s">
        <v>308</v>
      </c>
      <c r="W113" s="43"/>
    </row>
    <row r="114" spans="1:23" s="44" customFormat="1" ht="22.5" customHeight="1">
      <c r="A114" s="45" t="s">
        <v>20</v>
      </c>
      <c r="B114" s="46" t="s">
        <v>20</v>
      </c>
      <c r="C114" s="47">
        <v>125</v>
      </c>
      <c r="D114" s="189"/>
      <c r="E114" s="190"/>
      <c r="F114" s="46" t="s">
        <v>20</v>
      </c>
      <c r="G114" s="47">
        <v>125</v>
      </c>
      <c r="H114" s="189"/>
      <c r="I114" s="191"/>
      <c r="J114" s="46" t="s">
        <v>20</v>
      </c>
      <c r="K114" s="47">
        <v>125</v>
      </c>
      <c r="L114" s="189"/>
      <c r="M114" s="191"/>
      <c r="N114" s="46" t="s">
        <v>20</v>
      </c>
      <c r="O114" s="47">
        <v>125</v>
      </c>
      <c r="P114" s="189"/>
      <c r="Q114" s="191"/>
      <c r="R114" s="46" t="s">
        <v>20</v>
      </c>
      <c r="S114" s="47">
        <v>125</v>
      </c>
      <c r="T114" s="189"/>
      <c r="U114" s="190"/>
      <c r="V114" s="188"/>
    </row>
    <row r="115" spans="1:23" s="50" customFormat="1" ht="22.5" customHeight="1" thickBot="1">
      <c r="A115" s="48" t="s">
        <v>21</v>
      </c>
      <c r="B115" s="49" t="s">
        <v>22</v>
      </c>
      <c r="C115" s="115" t="s">
        <v>23</v>
      </c>
      <c r="D115" s="180" t="s">
        <v>24</v>
      </c>
      <c r="E115" s="181"/>
      <c r="F115" s="49" t="s">
        <v>22</v>
      </c>
      <c r="G115" s="115" t="s">
        <v>23</v>
      </c>
      <c r="H115" s="182" t="s">
        <v>24</v>
      </c>
      <c r="I115" s="182"/>
      <c r="J115" s="49" t="s">
        <v>22</v>
      </c>
      <c r="K115" s="115" t="s">
        <v>23</v>
      </c>
      <c r="L115" s="182" t="s">
        <v>24</v>
      </c>
      <c r="M115" s="182"/>
      <c r="N115" s="49" t="s">
        <v>22</v>
      </c>
      <c r="O115" s="115" t="s">
        <v>23</v>
      </c>
      <c r="P115" s="182" t="s">
        <v>24</v>
      </c>
      <c r="Q115" s="182"/>
      <c r="R115" s="49" t="s">
        <v>22</v>
      </c>
      <c r="S115" s="115" t="s">
        <v>23</v>
      </c>
      <c r="T115" s="182" t="s">
        <v>24</v>
      </c>
      <c r="U115" s="183"/>
      <c r="V115" s="188"/>
    </row>
    <row r="116" spans="1:23" s="44" customFormat="1" ht="22.5" customHeight="1" thickTop="1">
      <c r="A116" s="171" t="s">
        <v>2</v>
      </c>
      <c r="B116" s="173" t="s">
        <v>12</v>
      </c>
      <c r="C116" s="32" t="s">
        <v>25</v>
      </c>
      <c r="D116" s="95"/>
      <c r="E116" s="73"/>
      <c r="F116" s="173" t="s">
        <v>9</v>
      </c>
      <c r="G116" s="32" t="s">
        <v>25</v>
      </c>
      <c r="H116" s="83"/>
      <c r="I116" s="73"/>
      <c r="J116" s="173" t="s">
        <v>17</v>
      </c>
      <c r="K116" s="32" t="s">
        <v>17</v>
      </c>
      <c r="L116" s="95"/>
      <c r="M116" s="73"/>
      <c r="N116" s="173" t="s">
        <v>173</v>
      </c>
      <c r="O116" s="32" t="s">
        <v>25</v>
      </c>
      <c r="P116" s="95"/>
      <c r="Q116" s="73"/>
      <c r="R116" s="173" t="s">
        <v>9</v>
      </c>
      <c r="S116" s="32" t="s">
        <v>25</v>
      </c>
      <c r="T116" s="83"/>
      <c r="U116" s="33"/>
      <c r="V116" s="188"/>
    </row>
    <row r="117" spans="1:23" s="44" customFormat="1" ht="22.5" customHeight="1" thickBot="1">
      <c r="A117" s="179"/>
      <c r="B117" s="174"/>
      <c r="C117" s="34" t="s">
        <v>43</v>
      </c>
      <c r="D117" s="19"/>
      <c r="E117" s="74"/>
      <c r="F117" s="174"/>
      <c r="G117" s="34" t="s">
        <v>26</v>
      </c>
      <c r="H117" s="19"/>
      <c r="I117" s="74"/>
      <c r="J117" s="174"/>
      <c r="K117" s="34" t="s">
        <v>106</v>
      </c>
      <c r="L117" s="19"/>
      <c r="M117" s="74"/>
      <c r="N117" s="174"/>
      <c r="O117" s="34" t="s">
        <v>230</v>
      </c>
      <c r="P117" s="19"/>
      <c r="Q117" s="74"/>
      <c r="R117" s="174"/>
      <c r="S117" s="34" t="s">
        <v>26</v>
      </c>
      <c r="T117" s="19"/>
      <c r="U117" s="77"/>
      <c r="V117" s="188"/>
    </row>
    <row r="118" spans="1:23" s="44" customFormat="1" ht="22.5" customHeight="1" thickTop="1">
      <c r="A118" s="171" t="s">
        <v>27</v>
      </c>
      <c r="B118" s="165" t="s">
        <v>169</v>
      </c>
      <c r="C118" s="32" t="s">
        <v>231</v>
      </c>
      <c r="D118" s="20"/>
      <c r="E118" s="73"/>
      <c r="F118" s="168" t="s">
        <v>403</v>
      </c>
      <c r="G118" s="130" t="s">
        <v>79</v>
      </c>
      <c r="H118" s="20"/>
      <c r="I118" s="73"/>
      <c r="J118" s="165" t="s">
        <v>443</v>
      </c>
      <c r="K118" s="32" t="s">
        <v>25</v>
      </c>
      <c r="L118" s="20"/>
      <c r="M118" s="73"/>
      <c r="N118" s="165" t="s">
        <v>174</v>
      </c>
      <c r="O118" s="32" t="s">
        <v>44</v>
      </c>
      <c r="P118" s="20"/>
      <c r="Q118" s="73"/>
      <c r="R118" s="165" t="s">
        <v>304</v>
      </c>
      <c r="S118" s="32" t="s">
        <v>232</v>
      </c>
      <c r="T118" s="20"/>
      <c r="U118" s="33"/>
      <c r="V118" s="188"/>
    </row>
    <row r="119" spans="1:23" s="44" customFormat="1" ht="22.5" customHeight="1">
      <c r="A119" s="175"/>
      <c r="B119" s="166"/>
      <c r="C119" s="52" t="s">
        <v>30</v>
      </c>
      <c r="D119" s="21"/>
      <c r="E119" s="75"/>
      <c r="F119" s="169"/>
      <c r="G119" s="131" t="s">
        <v>221</v>
      </c>
      <c r="H119" s="21"/>
      <c r="I119" s="75"/>
      <c r="J119" s="166"/>
      <c r="K119" s="52" t="s">
        <v>34</v>
      </c>
      <c r="L119" s="21"/>
      <c r="M119" s="75"/>
      <c r="N119" s="166"/>
      <c r="O119" s="52" t="s">
        <v>232</v>
      </c>
      <c r="P119" s="21"/>
      <c r="Q119" s="75"/>
      <c r="R119" s="166"/>
      <c r="S119" s="52" t="s">
        <v>54</v>
      </c>
      <c r="T119" s="21"/>
      <c r="U119" s="78"/>
      <c r="V119" s="188"/>
    </row>
    <row r="120" spans="1:23" s="44" customFormat="1" ht="22.5" customHeight="1">
      <c r="A120" s="175"/>
      <c r="B120" s="166"/>
      <c r="C120" s="52" t="s">
        <v>78</v>
      </c>
      <c r="D120" s="21"/>
      <c r="E120" s="75"/>
      <c r="F120" s="169"/>
      <c r="G120" s="131" t="s">
        <v>431</v>
      </c>
      <c r="H120" s="21"/>
      <c r="I120" s="75"/>
      <c r="J120" s="166"/>
      <c r="K120" s="52" t="s">
        <v>74</v>
      </c>
      <c r="L120" s="21"/>
      <c r="M120" s="75"/>
      <c r="N120" s="166"/>
      <c r="O120" s="52" t="s">
        <v>45</v>
      </c>
      <c r="P120" s="21"/>
      <c r="Q120" s="75"/>
      <c r="R120" s="166"/>
      <c r="S120" s="52" t="s">
        <v>29</v>
      </c>
      <c r="T120" s="21"/>
      <c r="U120" s="78"/>
      <c r="V120" s="188"/>
    </row>
    <row r="121" spans="1:23" s="44" customFormat="1" ht="22.5" customHeight="1">
      <c r="A121" s="175"/>
      <c r="B121" s="166"/>
      <c r="C121" s="52" t="s">
        <v>46</v>
      </c>
      <c r="D121" s="21"/>
      <c r="E121" s="75"/>
      <c r="F121" s="169"/>
      <c r="G121" s="131" t="s">
        <v>28</v>
      </c>
      <c r="H121" s="21"/>
      <c r="I121" s="75"/>
      <c r="J121" s="166"/>
      <c r="K121" s="52" t="s">
        <v>30</v>
      </c>
      <c r="L121" s="21"/>
      <c r="M121" s="75"/>
      <c r="N121" s="166"/>
      <c r="O121" s="52" t="s">
        <v>57</v>
      </c>
      <c r="P121" s="21"/>
      <c r="Q121" s="75"/>
      <c r="R121" s="166"/>
      <c r="S121" s="52" t="s">
        <v>341</v>
      </c>
      <c r="T121" s="21"/>
      <c r="U121" s="78"/>
      <c r="V121" s="188"/>
    </row>
    <row r="122" spans="1:23" s="44" customFormat="1" ht="22.5" customHeight="1">
      <c r="A122" s="175"/>
      <c r="B122" s="166"/>
      <c r="C122" s="52" t="s">
        <v>233</v>
      </c>
      <c r="D122" s="21"/>
      <c r="E122" s="75"/>
      <c r="F122" s="169"/>
      <c r="G122" s="131" t="s">
        <v>28</v>
      </c>
      <c r="H122" s="21"/>
      <c r="I122" s="75"/>
      <c r="J122" s="166"/>
      <c r="K122" s="52" t="s">
        <v>33</v>
      </c>
      <c r="L122" s="21"/>
      <c r="M122" s="75"/>
      <c r="N122" s="166"/>
      <c r="O122" s="52" t="s">
        <v>234</v>
      </c>
      <c r="P122" s="21"/>
      <c r="Q122" s="75"/>
      <c r="R122" s="166"/>
      <c r="S122" s="52" t="s">
        <v>78</v>
      </c>
      <c r="T122" s="21"/>
      <c r="U122" s="78"/>
      <c r="V122" s="188"/>
    </row>
    <row r="123" spans="1:23" s="44" customFormat="1" ht="22.5" customHeight="1">
      <c r="A123" s="175"/>
      <c r="B123" s="166"/>
      <c r="C123" s="52" t="s">
        <v>236</v>
      </c>
      <c r="D123" s="21"/>
      <c r="E123" s="75"/>
      <c r="F123" s="169"/>
      <c r="G123" s="131" t="s">
        <v>28</v>
      </c>
      <c r="H123" s="21"/>
      <c r="I123" s="75"/>
      <c r="J123" s="166"/>
      <c r="K123" s="52" t="s">
        <v>45</v>
      </c>
      <c r="L123" s="21"/>
      <c r="M123" s="75"/>
      <c r="N123" s="166"/>
      <c r="O123" s="52" t="s">
        <v>28</v>
      </c>
      <c r="P123" s="21"/>
      <c r="Q123" s="75"/>
      <c r="R123" s="166"/>
      <c r="S123" s="52" t="s">
        <v>28</v>
      </c>
      <c r="T123" s="21"/>
      <c r="U123" s="78"/>
      <c r="V123" s="188"/>
    </row>
    <row r="124" spans="1:23" s="44" customFormat="1" ht="22.5" customHeight="1">
      <c r="A124" s="175"/>
      <c r="B124" s="166"/>
      <c r="C124" s="52" t="s">
        <v>222</v>
      </c>
      <c r="D124" s="21"/>
      <c r="E124" s="75"/>
      <c r="F124" s="169"/>
      <c r="G124" s="131" t="s">
        <v>28</v>
      </c>
      <c r="H124" s="21"/>
      <c r="I124" s="75"/>
      <c r="J124" s="166"/>
      <c r="K124" s="52" t="s">
        <v>47</v>
      </c>
      <c r="L124" s="21"/>
      <c r="M124" s="75"/>
      <c r="N124" s="166"/>
      <c r="O124" s="52" t="s">
        <v>104</v>
      </c>
      <c r="P124" s="21"/>
      <c r="Q124" s="75"/>
      <c r="R124" s="166"/>
      <c r="S124" s="52" t="s">
        <v>28</v>
      </c>
      <c r="T124" s="21"/>
      <c r="U124" s="78"/>
      <c r="V124" s="188"/>
    </row>
    <row r="125" spans="1:23" s="44" customFormat="1" ht="22.5" customHeight="1" thickBot="1">
      <c r="A125" s="172"/>
      <c r="B125" s="167"/>
      <c r="C125" s="34" t="s">
        <v>237</v>
      </c>
      <c r="D125" s="19"/>
      <c r="E125" s="76"/>
      <c r="F125" s="170"/>
      <c r="G125" s="132" t="s">
        <v>436</v>
      </c>
      <c r="H125" s="19"/>
      <c r="I125" s="76"/>
      <c r="J125" s="167"/>
      <c r="K125" s="34" t="s">
        <v>238</v>
      </c>
      <c r="L125" s="19"/>
      <c r="M125" s="76"/>
      <c r="N125" s="167"/>
      <c r="O125" s="34" t="s">
        <v>28</v>
      </c>
      <c r="P125" s="19"/>
      <c r="Q125" s="76"/>
      <c r="R125" s="167"/>
      <c r="S125" s="34" t="s">
        <v>28</v>
      </c>
      <c r="T125" s="19"/>
      <c r="U125" s="35"/>
      <c r="V125" s="188"/>
    </row>
    <row r="126" spans="1:23" s="44" customFormat="1" ht="22.5" customHeight="1" thickTop="1">
      <c r="A126" s="171" t="s">
        <v>31</v>
      </c>
      <c r="B126" s="176" t="s">
        <v>170</v>
      </c>
      <c r="C126" s="116" t="s">
        <v>110</v>
      </c>
      <c r="D126" s="20"/>
      <c r="E126" s="73"/>
      <c r="F126" s="176" t="s">
        <v>303</v>
      </c>
      <c r="G126" s="116" t="s">
        <v>342</v>
      </c>
      <c r="H126" s="20"/>
      <c r="I126" s="73"/>
      <c r="J126" s="176" t="s">
        <v>172</v>
      </c>
      <c r="K126" s="116" t="s">
        <v>93</v>
      </c>
      <c r="L126" s="20"/>
      <c r="M126" s="73"/>
      <c r="N126" s="176" t="s">
        <v>175</v>
      </c>
      <c r="O126" s="116" t="s">
        <v>52</v>
      </c>
      <c r="P126" s="20"/>
      <c r="Q126" s="73"/>
      <c r="R126" s="176" t="s">
        <v>167</v>
      </c>
      <c r="S126" s="116" t="s">
        <v>78</v>
      </c>
      <c r="T126" s="20"/>
      <c r="U126" s="33"/>
      <c r="V126" s="188"/>
    </row>
    <row r="127" spans="1:23" s="44" customFormat="1" ht="22.5" customHeight="1">
      <c r="A127" s="175"/>
      <c r="B127" s="177"/>
      <c r="C127" s="119" t="s">
        <v>82</v>
      </c>
      <c r="D127" s="21"/>
      <c r="E127" s="74"/>
      <c r="F127" s="177"/>
      <c r="G127" s="119" t="s">
        <v>219</v>
      </c>
      <c r="H127" s="21"/>
      <c r="I127" s="74"/>
      <c r="J127" s="177"/>
      <c r="K127" s="119" t="s">
        <v>80</v>
      </c>
      <c r="L127" s="21"/>
      <c r="M127" s="74"/>
      <c r="N127" s="177"/>
      <c r="O127" s="119" t="s">
        <v>34</v>
      </c>
      <c r="P127" s="21"/>
      <c r="Q127" s="74"/>
      <c r="R127" s="177"/>
      <c r="S127" s="119" t="s">
        <v>33</v>
      </c>
      <c r="T127" s="21"/>
      <c r="U127" s="77"/>
      <c r="V127" s="188"/>
    </row>
    <row r="128" spans="1:23" s="44" customFormat="1" ht="22.5" customHeight="1">
      <c r="A128" s="175"/>
      <c r="B128" s="177"/>
      <c r="C128" s="119" t="s">
        <v>127</v>
      </c>
      <c r="D128" s="21"/>
      <c r="E128" s="75"/>
      <c r="F128" s="177"/>
      <c r="G128" s="119" t="s">
        <v>111</v>
      </c>
      <c r="H128" s="21"/>
      <c r="I128" s="75"/>
      <c r="J128" s="177"/>
      <c r="K128" s="119" t="s">
        <v>28</v>
      </c>
      <c r="L128" s="21"/>
      <c r="M128" s="75"/>
      <c r="N128" s="177"/>
      <c r="O128" s="119" t="s">
        <v>78</v>
      </c>
      <c r="P128" s="21"/>
      <c r="Q128" s="75"/>
      <c r="R128" s="177"/>
      <c r="S128" s="119" t="s">
        <v>28</v>
      </c>
      <c r="T128" s="21"/>
      <c r="U128" s="78"/>
      <c r="V128" s="188"/>
    </row>
    <row r="129" spans="1:22" s="44" customFormat="1" ht="22.5" customHeight="1">
      <c r="A129" s="175"/>
      <c r="B129" s="177"/>
      <c r="C129" s="54" t="s">
        <v>78</v>
      </c>
      <c r="D129" s="21"/>
      <c r="E129" s="75"/>
      <c r="F129" s="177"/>
      <c r="G129" s="54" t="s">
        <v>78</v>
      </c>
      <c r="H129" s="21"/>
      <c r="I129" s="75"/>
      <c r="J129" s="177"/>
      <c r="K129" s="54" t="s">
        <v>28</v>
      </c>
      <c r="L129" s="21"/>
      <c r="M129" s="75"/>
      <c r="N129" s="177"/>
      <c r="O129" s="54" t="s">
        <v>143</v>
      </c>
      <c r="P129" s="21"/>
      <c r="Q129" s="75"/>
      <c r="R129" s="177"/>
      <c r="S129" s="54" t="s">
        <v>28</v>
      </c>
      <c r="T129" s="21"/>
      <c r="U129" s="78"/>
      <c r="V129" s="188"/>
    </row>
    <row r="130" spans="1:22" s="44" customFormat="1" ht="22.5" customHeight="1">
      <c r="A130" s="175"/>
      <c r="B130" s="177"/>
      <c r="C130" s="54" t="s">
        <v>28</v>
      </c>
      <c r="D130" s="21"/>
      <c r="E130" s="75"/>
      <c r="F130" s="177"/>
      <c r="G130" s="54" t="s">
        <v>197</v>
      </c>
      <c r="H130" s="21"/>
      <c r="I130" s="75"/>
      <c r="J130" s="177"/>
      <c r="K130" s="54" t="s">
        <v>28</v>
      </c>
      <c r="L130" s="21"/>
      <c r="M130" s="75"/>
      <c r="N130" s="177"/>
      <c r="O130" s="54" t="s">
        <v>53</v>
      </c>
      <c r="P130" s="21"/>
      <c r="Q130" s="75"/>
      <c r="R130" s="177"/>
      <c r="S130" s="54" t="s">
        <v>28</v>
      </c>
      <c r="T130" s="21"/>
      <c r="U130" s="78"/>
      <c r="V130" s="188"/>
    </row>
    <row r="131" spans="1:22" s="44" customFormat="1" ht="22.5" customHeight="1">
      <c r="A131" s="175"/>
      <c r="B131" s="177"/>
      <c r="C131" s="54" t="s">
        <v>28</v>
      </c>
      <c r="D131" s="21"/>
      <c r="E131" s="75"/>
      <c r="F131" s="177"/>
      <c r="G131" s="54" t="s">
        <v>28</v>
      </c>
      <c r="H131" s="21"/>
      <c r="I131" s="75"/>
      <c r="J131" s="177"/>
      <c r="K131" s="54" t="s">
        <v>28</v>
      </c>
      <c r="L131" s="21"/>
      <c r="M131" s="75"/>
      <c r="N131" s="177"/>
      <c r="O131" s="54" t="s">
        <v>239</v>
      </c>
      <c r="P131" s="21"/>
      <c r="Q131" s="75"/>
      <c r="R131" s="177"/>
      <c r="S131" s="54" t="s">
        <v>396</v>
      </c>
      <c r="T131" s="21"/>
      <c r="U131" s="78"/>
      <c r="V131" s="188"/>
    </row>
    <row r="132" spans="1:22" s="44" customFormat="1" ht="22.5" customHeight="1">
      <c r="A132" s="175"/>
      <c r="B132" s="177"/>
      <c r="C132" s="54" t="s">
        <v>28</v>
      </c>
      <c r="D132" s="21"/>
      <c r="E132" s="75"/>
      <c r="F132" s="177"/>
      <c r="G132" s="54" t="s">
        <v>28</v>
      </c>
      <c r="H132" s="21"/>
      <c r="I132" s="75"/>
      <c r="J132" s="177"/>
      <c r="K132" s="54" t="s">
        <v>28</v>
      </c>
      <c r="L132" s="21"/>
      <c r="M132" s="75"/>
      <c r="N132" s="177"/>
      <c r="O132" s="54" t="s">
        <v>28</v>
      </c>
      <c r="P132" s="21"/>
      <c r="Q132" s="75"/>
      <c r="R132" s="177"/>
      <c r="S132" s="54" t="s">
        <v>101</v>
      </c>
      <c r="T132" s="21"/>
      <c r="U132" s="78"/>
      <c r="V132" s="188"/>
    </row>
    <row r="133" spans="1:22" s="44" customFormat="1" ht="22.5" customHeight="1" thickBot="1">
      <c r="A133" s="172"/>
      <c r="B133" s="178"/>
      <c r="C133" s="34" t="s">
        <v>28</v>
      </c>
      <c r="D133" s="19"/>
      <c r="E133" s="76"/>
      <c r="F133" s="178"/>
      <c r="G133" s="34" t="s">
        <v>28</v>
      </c>
      <c r="H133" s="19"/>
      <c r="I133" s="76"/>
      <c r="J133" s="178"/>
      <c r="K133" s="34" t="s">
        <v>124</v>
      </c>
      <c r="L133" s="19"/>
      <c r="M133" s="76"/>
      <c r="N133" s="178"/>
      <c r="O133" s="34" t="s">
        <v>28</v>
      </c>
      <c r="P133" s="19"/>
      <c r="Q133" s="76"/>
      <c r="R133" s="178"/>
      <c r="S133" s="34" t="s">
        <v>37</v>
      </c>
      <c r="T133" s="19"/>
      <c r="U133" s="35"/>
      <c r="V133" s="188"/>
    </row>
    <row r="134" spans="1:22" s="44" customFormat="1" ht="22.5" customHeight="1" thickTop="1">
      <c r="A134" s="171" t="s">
        <v>35</v>
      </c>
      <c r="B134" s="173" t="s">
        <v>10</v>
      </c>
      <c r="C134" s="32" t="s">
        <v>36</v>
      </c>
      <c r="D134" s="20"/>
      <c r="E134" s="73"/>
      <c r="F134" s="173" t="s">
        <v>10</v>
      </c>
      <c r="G134" s="32" t="s">
        <v>36</v>
      </c>
      <c r="H134" s="20"/>
      <c r="I134" s="73"/>
      <c r="J134" s="173" t="s">
        <v>10</v>
      </c>
      <c r="K134" s="32" t="s">
        <v>36</v>
      </c>
      <c r="L134" s="20"/>
      <c r="M134" s="73"/>
      <c r="N134" s="173" t="s">
        <v>10</v>
      </c>
      <c r="O134" s="32" t="s">
        <v>36</v>
      </c>
      <c r="P134" s="20"/>
      <c r="Q134" s="73"/>
      <c r="R134" s="173" t="s">
        <v>10</v>
      </c>
      <c r="S134" s="32" t="s">
        <v>36</v>
      </c>
      <c r="T134" s="20"/>
      <c r="U134" s="33"/>
      <c r="V134" s="188"/>
    </row>
    <row r="135" spans="1:22" s="44" customFormat="1" ht="22.5" customHeight="1" thickBot="1">
      <c r="A135" s="172"/>
      <c r="B135" s="174"/>
      <c r="C135" s="56" t="s">
        <v>37</v>
      </c>
      <c r="D135" s="19"/>
      <c r="E135" s="76"/>
      <c r="F135" s="174"/>
      <c r="G135" s="56" t="s">
        <v>37</v>
      </c>
      <c r="H135" s="19"/>
      <c r="I135" s="76"/>
      <c r="J135" s="174"/>
      <c r="K135" s="56" t="s">
        <v>37</v>
      </c>
      <c r="L135" s="19"/>
      <c r="M135" s="76"/>
      <c r="N135" s="174"/>
      <c r="O135" s="56" t="s">
        <v>37</v>
      </c>
      <c r="P135" s="19"/>
      <c r="Q135" s="76"/>
      <c r="R135" s="174"/>
      <c r="S135" s="56" t="s">
        <v>37</v>
      </c>
      <c r="T135" s="19"/>
      <c r="U135" s="35"/>
      <c r="V135" s="188"/>
    </row>
    <row r="136" spans="1:22" s="44" customFormat="1" ht="22.5" customHeight="1" thickTop="1">
      <c r="A136" s="162" t="s">
        <v>38</v>
      </c>
      <c r="B136" s="165" t="s">
        <v>90</v>
      </c>
      <c r="C136" s="116" t="s">
        <v>76</v>
      </c>
      <c r="D136" s="20"/>
      <c r="E136" s="73"/>
      <c r="F136" s="165" t="s">
        <v>171</v>
      </c>
      <c r="G136" s="116" t="s">
        <v>54</v>
      </c>
      <c r="H136" s="20"/>
      <c r="I136" s="73"/>
      <c r="J136" s="168" t="s">
        <v>405</v>
      </c>
      <c r="K136" s="133" t="s">
        <v>444</v>
      </c>
      <c r="L136" s="20"/>
      <c r="M136" s="73"/>
      <c r="N136" s="165" t="s">
        <v>176</v>
      </c>
      <c r="O136" s="116" t="s">
        <v>129</v>
      </c>
      <c r="P136" s="20"/>
      <c r="Q136" s="73"/>
      <c r="R136" s="165" t="s">
        <v>177</v>
      </c>
      <c r="S136" s="116" t="s">
        <v>112</v>
      </c>
      <c r="T136" s="20"/>
      <c r="U136" s="33"/>
      <c r="V136" s="188"/>
    </row>
    <row r="137" spans="1:22" s="44" customFormat="1" ht="22.5" customHeight="1">
      <c r="A137" s="163"/>
      <c r="B137" s="166"/>
      <c r="C137" s="119" t="s">
        <v>37</v>
      </c>
      <c r="D137" s="21"/>
      <c r="E137" s="75"/>
      <c r="F137" s="166"/>
      <c r="G137" s="119" t="s">
        <v>50</v>
      </c>
      <c r="H137" s="21"/>
      <c r="I137" s="75"/>
      <c r="J137" s="169"/>
      <c r="K137" s="134" t="s">
        <v>39</v>
      </c>
      <c r="L137" s="21"/>
      <c r="M137" s="75"/>
      <c r="N137" s="166"/>
      <c r="O137" s="119" t="s">
        <v>39</v>
      </c>
      <c r="P137" s="21"/>
      <c r="Q137" s="75"/>
      <c r="R137" s="166"/>
      <c r="S137" s="119" t="s">
        <v>240</v>
      </c>
      <c r="T137" s="21"/>
      <c r="U137" s="78"/>
      <c r="V137" s="188"/>
    </row>
    <row r="138" spans="1:22" s="44" customFormat="1" ht="22.5" customHeight="1">
      <c r="A138" s="163"/>
      <c r="B138" s="166"/>
      <c r="C138" s="119" t="s">
        <v>33</v>
      </c>
      <c r="D138" s="21"/>
      <c r="E138" s="75"/>
      <c r="F138" s="166"/>
      <c r="G138" s="119" t="s">
        <v>58</v>
      </c>
      <c r="H138" s="21"/>
      <c r="I138" s="75"/>
      <c r="J138" s="169"/>
      <c r="K138" s="134" t="s">
        <v>78</v>
      </c>
      <c r="L138" s="21"/>
      <c r="M138" s="75"/>
      <c r="N138" s="166"/>
      <c r="O138" s="119" t="s">
        <v>78</v>
      </c>
      <c r="P138" s="21"/>
      <c r="Q138" s="75"/>
      <c r="R138" s="166"/>
      <c r="S138" s="119" t="s">
        <v>194</v>
      </c>
      <c r="T138" s="21"/>
      <c r="U138" s="78"/>
      <c r="V138" s="188"/>
    </row>
    <row r="139" spans="1:22" s="44" customFormat="1" ht="22.5" customHeight="1">
      <c r="A139" s="163"/>
      <c r="B139" s="166"/>
      <c r="C139" s="119">
        <v>0</v>
      </c>
      <c r="D139" s="21"/>
      <c r="E139" s="75"/>
      <c r="F139" s="166"/>
      <c r="G139" s="119" t="s">
        <v>78</v>
      </c>
      <c r="H139" s="21"/>
      <c r="I139" s="75"/>
      <c r="J139" s="169"/>
      <c r="K139" s="134" t="s">
        <v>28</v>
      </c>
      <c r="L139" s="21"/>
      <c r="M139" s="75"/>
      <c r="N139" s="166"/>
      <c r="O139" s="119" t="s">
        <v>28</v>
      </c>
      <c r="P139" s="21"/>
      <c r="Q139" s="75"/>
      <c r="R139" s="166"/>
      <c r="S139" s="119" t="s">
        <v>28</v>
      </c>
      <c r="T139" s="21"/>
      <c r="U139" s="78"/>
      <c r="V139" s="188"/>
    </row>
    <row r="140" spans="1:22" s="44" customFormat="1" ht="22.5" customHeight="1">
      <c r="A140" s="163"/>
      <c r="B140" s="166"/>
      <c r="C140" s="119">
        <v>0</v>
      </c>
      <c r="D140" s="21"/>
      <c r="E140" s="75"/>
      <c r="F140" s="166"/>
      <c r="G140" s="119" t="s">
        <v>28</v>
      </c>
      <c r="H140" s="21"/>
      <c r="I140" s="75"/>
      <c r="J140" s="169"/>
      <c r="K140" s="134" t="s">
        <v>28</v>
      </c>
      <c r="L140" s="21"/>
      <c r="M140" s="75"/>
      <c r="N140" s="166"/>
      <c r="O140" s="119" t="s">
        <v>28</v>
      </c>
      <c r="P140" s="21"/>
      <c r="Q140" s="75"/>
      <c r="R140" s="166"/>
      <c r="S140" s="119" t="s">
        <v>28</v>
      </c>
      <c r="T140" s="21"/>
      <c r="U140" s="78"/>
      <c r="V140" s="188"/>
    </row>
    <row r="141" spans="1:22" s="44" customFormat="1" ht="22.5" customHeight="1">
      <c r="A141" s="163"/>
      <c r="B141" s="166"/>
      <c r="C141" s="119">
        <v>0</v>
      </c>
      <c r="D141" s="21"/>
      <c r="E141" s="75"/>
      <c r="F141" s="166"/>
      <c r="G141" s="119" t="s">
        <v>28</v>
      </c>
      <c r="H141" s="21"/>
      <c r="I141" s="75"/>
      <c r="J141" s="169"/>
      <c r="K141" s="134" t="s">
        <v>28</v>
      </c>
      <c r="L141" s="21"/>
      <c r="M141" s="75"/>
      <c r="N141" s="166"/>
      <c r="O141" s="119" t="s">
        <v>28</v>
      </c>
      <c r="P141" s="21"/>
      <c r="Q141" s="75"/>
      <c r="R141" s="166"/>
      <c r="S141" s="119" t="s">
        <v>28</v>
      </c>
      <c r="T141" s="21"/>
      <c r="U141" s="78"/>
      <c r="V141" s="188"/>
    </row>
    <row r="142" spans="1:22" s="44" customFormat="1" ht="22.5" customHeight="1">
      <c r="A142" s="163"/>
      <c r="B142" s="166"/>
      <c r="C142" s="119" t="s">
        <v>137</v>
      </c>
      <c r="D142" s="21"/>
      <c r="E142" s="75"/>
      <c r="F142" s="166"/>
      <c r="G142" s="119" t="s">
        <v>28</v>
      </c>
      <c r="H142" s="21"/>
      <c r="I142" s="75"/>
      <c r="J142" s="169"/>
      <c r="K142" s="134" t="s">
        <v>28</v>
      </c>
      <c r="L142" s="21"/>
      <c r="M142" s="75"/>
      <c r="N142" s="166"/>
      <c r="O142" s="119" t="s">
        <v>28</v>
      </c>
      <c r="P142" s="21"/>
      <c r="Q142" s="75"/>
      <c r="R142" s="166"/>
      <c r="S142" s="119" t="s">
        <v>28</v>
      </c>
      <c r="T142" s="21"/>
      <c r="U142" s="78"/>
      <c r="V142" s="188"/>
    </row>
    <row r="143" spans="1:22" s="44" customFormat="1" ht="22.5" customHeight="1" thickBot="1">
      <c r="A143" s="164"/>
      <c r="B143" s="167"/>
      <c r="C143" s="34">
        <v>0</v>
      </c>
      <c r="D143" s="19"/>
      <c r="E143" s="76"/>
      <c r="F143" s="167"/>
      <c r="G143" s="34" t="s">
        <v>28</v>
      </c>
      <c r="H143" s="19"/>
      <c r="I143" s="76"/>
      <c r="J143" s="170"/>
      <c r="K143" s="132">
        <v>0</v>
      </c>
      <c r="L143" s="19"/>
      <c r="M143" s="76"/>
      <c r="N143" s="167"/>
      <c r="O143" s="34" t="s">
        <v>28</v>
      </c>
      <c r="P143" s="19"/>
      <c r="Q143" s="76"/>
      <c r="R143" s="167"/>
      <c r="S143" s="34" t="s">
        <v>28</v>
      </c>
      <c r="T143" s="19"/>
      <c r="U143" s="35"/>
      <c r="V143" s="188"/>
    </row>
    <row r="144" spans="1:22" s="44" customFormat="1" ht="22.5" customHeight="1" thickTop="1">
      <c r="A144" s="158" t="s">
        <v>40</v>
      </c>
      <c r="B144" s="160" t="s">
        <v>13</v>
      </c>
      <c r="C144" s="32" t="s">
        <v>55</v>
      </c>
      <c r="D144" s="20"/>
      <c r="E144" s="73"/>
      <c r="F144" s="160" t="s">
        <v>15</v>
      </c>
      <c r="G144" s="32" t="s">
        <v>15</v>
      </c>
      <c r="H144" s="20"/>
      <c r="I144" s="73"/>
      <c r="J144" s="160" t="s">
        <v>28</v>
      </c>
      <c r="K144" s="32" t="s">
        <v>28</v>
      </c>
      <c r="L144" s="20"/>
      <c r="M144" s="73"/>
      <c r="N144" s="160" t="s">
        <v>15</v>
      </c>
      <c r="O144" s="32" t="s">
        <v>15</v>
      </c>
      <c r="P144" s="20"/>
      <c r="Q144" s="73"/>
      <c r="R144" s="160" t="s">
        <v>28</v>
      </c>
      <c r="S144" s="32" t="s">
        <v>28</v>
      </c>
      <c r="T144" s="20"/>
      <c r="U144" s="33"/>
      <c r="V144" s="188"/>
    </row>
    <row r="145" spans="1:45" s="44" customFormat="1" ht="22.5" customHeight="1" thickBot="1">
      <c r="A145" s="159"/>
      <c r="B145" s="161"/>
      <c r="C145" s="34" t="s">
        <v>77</v>
      </c>
      <c r="D145" s="19"/>
      <c r="E145" s="76"/>
      <c r="F145" s="161"/>
      <c r="G145" s="34">
        <v>0</v>
      </c>
      <c r="H145" s="19"/>
      <c r="I145" s="76"/>
      <c r="J145" s="161"/>
      <c r="K145" s="34" t="s">
        <v>28</v>
      </c>
      <c r="L145" s="19"/>
      <c r="M145" s="76"/>
      <c r="N145" s="161"/>
      <c r="O145" s="34">
        <v>0</v>
      </c>
      <c r="P145" s="19">
        <v>0</v>
      </c>
      <c r="Q145" s="76" t="s">
        <v>28</v>
      </c>
      <c r="R145" s="161"/>
      <c r="S145" s="34" t="s">
        <v>28</v>
      </c>
      <c r="T145" s="19"/>
      <c r="U145" s="35"/>
      <c r="V145" s="188"/>
    </row>
    <row r="146" spans="1:45" s="59" customFormat="1" ht="22.5" customHeight="1" thickTop="1">
      <c r="A146" s="151" t="s">
        <v>41</v>
      </c>
      <c r="B146" s="153" t="s">
        <v>145</v>
      </c>
      <c r="C146" s="154"/>
      <c r="D146" s="154"/>
      <c r="E146" s="155"/>
      <c r="F146" s="153" t="s">
        <v>42</v>
      </c>
      <c r="G146" s="154"/>
      <c r="H146" s="154"/>
      <c r="I146" s="154"/>
      <c r="J146" s="153" t="s">
        <v>311</v>
      </c>
      <c r="K146" s="154"/>
      <c r="L146" s="154"/>
      <c r="M146" s="154"/>
      <c r="N146" s="153" t="s">
        <v>145</v>
      </c>
      <c r="O146" s="154"/>
      <c r="P146" s="154"/>
      <c r="Q146" s="154"/>
      <c r="R146" s="153" t="s">
        <v>310</v>
      </c>
      <c r="S146" s="154"/>
      <c r="T146" s="154"/>
      <c r="U146" s="155"/>
    </row>
    <row r="147" spans="1:45" s="59" customFormat="1" ht="22.5" customHeight="1" thickBot="1">
      <c r="A147" s="152"/>
      <c r="B147" s="146" t="s">
        <v>245</v>
      </c>
      <c r="C147" s="147"/>
      <c r="D147" s="147"/>
      <c r="E147" s="148"/>
      <c r="F147" s="146" t="s">
        <v>434</v>
      </c>
      <c r="G147" s="147"/>
      <c r="H147" s="147"/>
      <c r="I147" s="147"/>
      <c r="J147" s="146" t="s">
        <v>447</v>
      </c>
      <c r="K147" s="147"/>
      <c r="L147" s="147"/>
      <c r="M147" s="147"/>
      <c r="N147" s="146" t="s">
        <v>246</v>
      </c>
      <c r="O147" s="147"/>
      <c r="P147" s="147"/>
      <c r="Q147" s="147"/>
      <c r="R147" s="146" t="s">
        <v>345</v>
      </c>
      <c r="S147" s="147"/>
      <c r="T147" s="147"/>
      <c r="U147" s="148"/>
    </row>
    <row r="148" spans="1:45" s="60" customFormat="1" ht="22.5" customHeight="1" thickTop="1">
      <c r="A148" s="60" t="s">
        <v>463</v>
      </c>
      <c r="D148" s="61"/>
      <c r="E148" s="62"/>
      <c r="F148" s="62"/>
      <c r="G148" s="62"/>
      <c r="H148" s="125"/>
      <c r="I148" s="64"/>
      <c r="J148" s="62"/>
      <c r="K148" s="62"/>
      <c r="N148" s="61"/>
      <c r="O148" s="62"/>
      <c r="P148" s="62"/>
      <c r="Q148" s="62"/>
      <c r="R148" s="63"/>
      <c r="T148" s="62"/>
      <c r="U148" s="62"/>
      <c r="V148" s="62"/>
      <c r="W148" s="62"/>
      <c r="X148" s="63"/>
      <c r="Y148" s="62"/>
      <c r="AC148" s="61"/>
      <c r="AD148" s="62"/>
      <c r="AE148" s="62"/>
      <c r="AF148" s="63"/>
      <c r="AH148" s="62"/>
      <c r="AI148" s="62"/>
      <c r="AL148" s="65"/>
      <c r="AM148" s="62"/>
      <c r="AN148" s="62"/>
      <c r="AO148" s="62"/>
      <c r="AP148" s="63"/>
      <c r="AR148" s="62"/>
      <c r="AS148" s="62"/>
    </row>
    <row r="149" spans="1:45" s="66" customFormat="1" ht="33.75" customHeight="1" thickBot="1">
      <c r="A149" s="192">
        <v>0</v>
      </c>
      <c r="B149" s="192"/>
      <c r="C149" s="192"/>
      <c r="D149" s="67"/>
      <c r="E149" s="67"/>
      <c r="F149" s="193">
        <v>1</v>
      </c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67"/>
      <c r="S149" s="67" t="s">
        <v>467</v>
      </c>
      <c r="T149" s="67"/>
      <c r="U149" s="67"/>
    </row>
    <row r="150" spans="1:45" s="44" customFormat="1" ht="22.5" customHeight="1" thickTop="1" thickBot="1">
      <c r="A150" s="42" t="s">
        <v>19</v>
      </c>
      <c r="B150" s="194">
        <v>45711</v>
      </c>
      <c r="C150" s="195"/>
      <c r="D150" s="196"/>
      <c r="E150" s="197"/>
      <c r="F150" s="198">
        <v>45712</v>
      </c>
      <c r="G150" s="199"/>
      <c r="H150" s="196"/>
      <c r="I150" s="197"/>
      <c r="J150" s="200">
        <v>45713</v>
      </c>
      <c r="K150" s="201"/>
      <c r="L150" s="196"/>
      <c r="M150" s="197"/>
      <c r="N150" s="202">
        <v>45714</v>
      </c>
      <c r="O150" s="203"/>
      <c r="P150" s="196"/>
      <c r="Q150" s="197"/>
      <c r="R150" s="184">
        <v>45715</v>
      </c>
      <c r="S150" s="185"/>
      <c r="T150" s="186"/>
      <c r="U150" s="187"/>
      <c r="V150" s="188" t="s">
        <v>186</v>
      </c>
      <c r="W150" s="43"/>
    </row>
    <row r="151" spans="1:45" s="44" customFormat="1" ht="22.5" customHeight="1">
      <c r="A151" s="45" t="s">
        <v>20</v>
      </c>
      <c r="B151" s="46" t="s">
        <v>20</v>
      </c>
      <c r="C151" s="47">
        <v>125</v>
      </c>
      <c r="D151" s="189"/>
      <c r="E151" s="190"/>
      <c r="F151" s="46" t="s">
        <v>20</v>
      </c>
      <c r="G151" s="47">
        <v>125</v>
      </c>
      <c r="H151" s="189"/>
      <c r="I151" s="191"/>
      <c r="J151" s="46" t="s">
        <v>20</v>
      </c>
      <c r="K151" s="47">
        <v>125</v>
      </c>
      <c r="L151" s="189"/>
      <c r="M151" s="191"/>
      <c r="N151" s="46" t="s">
        <v>20</v>
      </c>
      <c r="O151" s="47">
        <v>125</v>
      </c>
      <c r="P151" s="189"/>
      <c r="Q151" s="191"/>
      <c r="R151" s="46" t="s">
        <v>20</v>
      </c>
      <c r="S151" s="47"/>
      <c r="T151" s="189"/>
      <c r="U151" s="190"/>
      <c r="V151" s="188"/>
    </row>
    <row r="152" spans="1:45" s="50" customFormat="1" ht="22.5" customHeight="1" thickBot="1">
      <c r="A152" s="48" t="s">
        <v>21</v>
      </c>
      <c r="B152" s="49" t="s">
        <v>22</v>
      </c>
      <c r="C152" s="115" t="s">
        <v>23</v>
      </c>
      <c r="D152" s="180" t="s">
        <v>24</v>
      </c>
      <c r="E152" s="181"/>
      <c r="F152" s="49" t="s">
        <v>22</v>
      </c>
      <c r="G152" s="115" t="s">
        <v>23</v>
      </c>
      <c r="H152" s="182" t="s">
        <v>24</v>
      </c>
      <c r="I152" s="182"/>
      <c r="J152" s="49" t="s">
        <v>22</v>
      </c>
      <c r="K152" s="115" t="s">
        <v>23</v>
      </c>
      <c r="L152" s="182" t="s">
        <v>24</v>
      </c>
      <c r="M152" s="182"/>
      <c r="N152" s="49" t="s">
        <v>22</v>
      </c>
      <c r="O152" s="115" t="s">
        <v>23</v>
      </c>
      <c r="P152" s="182" t="s">
        <v>24</v>
      </c>
      <c r="Q152" s="182"/>
      <c r="R152" s="49" t="s">
        <v>22</v>
      </c>
      <c r="S152" s="115" t="s">
        <v>23</v>
      </c>
      <c r="T152" s="182" t="s">
        <v>24</v>
      </c>
      <c r="U152" s="183"/>
      <c r="V152" s="188"/>
    </row>
    <row r="153" spans="1:45" s="44" customFormat="1" ht="22.5" customHeight="1" thickTop="1">
      <c r="A153" s="171" t="s">
        <v>2</v>
      </c>
      <c r="B153" s="173" t="s">
        <v>92</v>
      </c>
      <c r="C153" s="32" t="s">
        <v>25</v>
      </c>
      <c r="D153" s="95"/>
      <c r="E153" s="73"/>
      <c r="F153" s="173" t="s">
        <v>9</v>
      </c>
      <c r="G153" s="32" t="s">
        <v>25</v>
      </c>
      <c r="H153" s="83"/>
      <c r="I153" s="73"/>
      <c r="J153" s="173" t="s">
        <v>17</v>
      </c>
      <c r="K153" s="32" t="s">
        <v>17</v>
      </c>
      <c r="L153" s="95"/>
      <c r="M153" s="73"/>
      <c r="N153" s="173" t="s">
        <v>91</v>
      </c>
      <c r="O153" s="32" t="s">
        <v>25</v>
      </c>
      <c r="P153" s="95"/>
      <c r="Q153" s="73"/>
      <c r="R153" s="173">
        <v>0</v>
      </c>
      <c r="S153" s="32" t="s">
        <v>28</v>
      </c>
      <c r="T153" s="83">
        <v>0</v>
      </c>
      <c r="U153" s="33" t="s">
        <v>28</v>
      </c>
      <c r="V153" s="188"/>
    </row>
    <row r="154" spans="1:45" s="44" customFormat="1" ht="22.5" customHeight="1" thickBot="1">
      <c r="A154" s="179"/>
      <c r="B154" s="174"/>
      <c r="C154" s="34" t="s">
        <v>95</v>
      </c>
      <c r="D154" s="19"/>
      <c r="E154" s="74"/>
      <c r="F154" s="174"/>
      <c r="G154" s="34" t="s">
        <v>26</v>
      </c>
      <c r="H154" s="19"/>
      <c r="I154" s="74"/>
      <c r="J154" s="174"/>
      <c r="K154" s="34" t="s">
        <v>28</v>
      </c>
      <c r="L154" s="19"/>
      <c r="M154" s="74"/>
      <c r="N154" s="174"/>
      <c r="O154" s="34" t="s">
        <v>72</v>
      </c>
      <c r="P154" s="19"/>
      <c r="Q154" s="74"/>
      <c r="R154" s="174"/>
      <c r="S154" s="34" t="s">
        <v>28</v>
      </c>
      <c r="T154" s="19">
        <v>0</v>
      </c>
      <c r="U154" s="77" t="s">
        <v>28</v>
      </c>
      <c r="V154" s="188"/>
    </row>
    <row r="155" spans="1:45" s="44" customFormat="1" ht="22.5" customHeight="1" thickTop="1">
      <c r="A155" s="171" t="s">
        <v>27</v>
      </c>
      <c r="B155" s="165" t="s">
        <v>117</v>
      </c>
      <c r="C155" s="32" t="s">
        <v>44</v>
      </c>
      <c r="D155" s="20"/>
      <c r="E155" s="73"/>
      <c r="F155" s="168" t="s">
        <v>299</v>
      </c>
      <c r="G155" s="130" t="s">
        <v>79</v>
      </c>
      <c r="H155" s="20"/>
      <c r="I155" s="73"/>
      <c r="J155" s="165" t="s">
        <v>181</v>
      </c>
      <c r="K155" s="32" t="s">
        <v>134</v>
      </c>
      <c r="L155" s="20"/>
      <c r="M155" s="73"/>
      <c r="N155" s="165" t="s">
        <v>184</v>
      </c>
      <c r="O155" s="32" t="s">
        <v>49</v>
      </c>
      <c r="P155" s="20"/>
      <c r="Q155" s="73"/>
      <c r="R155" s="165">
        <v>0</v>
      </c>
      <c r="S155" s="32" t="s">
        <v>356</v>
      </c>
      <c r="T155" s="20">
        <v>0</v>
      </c>
      <c r="U155" s="33" t="s">
        <v>28</v>
      </c>
      <c r="V155" s="188"/>
    </row>
    <row r="156" spans="1:45" s="44" customFormat="1" ht="22.5" customHeight="1">
      <c r="A156" s="175"/>
      <c r="B156" s="166"/>
      <c r="C156" s="52" t="s">
        <v>45</v>
      </c>
      <c r="D156" s="21"/>
      <c r="E156" s="75"/>
      <c r="F156" s="169"/>
      <c r="G156" s="131" t="s">
        <v>123</v>
      </c>
      <c r="H156" s="21"/>
      <c r="I156" s="75"/>
      <c r="J156" s="166"/>
      <c r="K156" s="52" t="s">
        <v>45</v>
      </c>
      <c r="L156" s="21"/>
      <c r="M156" s="75"/>
      <c r="N156" s="166"/>
      <c r="O156" s="52" t="s">
        <v>247</v>
      </c>
      <c r="P156" s="21"/>
      <c r="Q156" s="75"/>
      <c r="R156" s="166"/>
      <c r="S156" s="52" t="s">
        <v>28</v>
      </c>
      <c r="T156" s="21">
        <v>0</v>
      </c>
      <c r="U156" s="78" t="s">
        <v>28</v>
      </c>
      <c r="V156" s="188"/>
    </row>
    <row r="157" spans="1:45" s="44" customFormat="1" ht="22.5" customHeight="1">
      <c r="A157" s="175"/>
      <c r="B157" s="166"/>
      <c r="C157" s="52" t="s">
        <v>135</v>
      </c>
      <c r="D157" s="21"/>
      <c r="E157" s="75"/>
      <c r="F157" s="169"/>
      <c r="G157" s="131" t="s">
        <v>30</v>
      </c>
      <c r="H157" s="21"/>
      <c r="I157" s="75"/>
      <c r="J157" s="166"/>
      <c r="K157" s="52" t="s">
        <v>34</v>
      </c>
      <c r="L157" s="21"/>
      <c r="M157" s="75"/>
      <c r="N157" s="166"/>
      <c r="O157" s="52" t="s">
        <v>106</v>
      </c>
      <c r="P157" s="21"/>
      <c r="Q157" s="75"/>
      <c r="R157" s="166"/>
      <c r="S157" s="52" t="s">
        <v>28</v>
      </c>
      <c r="T157" s="21">
        <v>0</v>
      </c>
      <c r="U157" s="78" t="s">
        <v>28</v>
      </c>
      <c r="V157" s="188"/>
    </row>
    <row r="158" spans="1:45" s="44" customFormat="1" ht="22.5" customHeight="1">
      <c r="A158" s="175"/>
      <c r="B158" s="166"/>
      <c r="C158" s="52" t="s">
        <v>28</v>
      </c>
      <c r="D158" s="21"/>
      <c r="E158" s="75"/>
      <c r="F158" s="169"/>
      <c r="G158" s="131" t="s">
        <v>328</v>
      </c>
      <c r="H158" s="21"/>
      <c r="I158" s="75"/>
      <c r="J158" s="166"/>
      <c r="K158" s="52" t="s">
        <v>30</v>
      </c>
      <c r="L158" s="21"/>
      <c r="M158" s="75"/>
      <c r="N158" s="166"/>
      <c r="O158" s="52" t="s">
        <v>28</v>
      </c>
      <c r="P158" s="21"/>
      <c r="Q158" s="75"/>
      <c r="R158" s="166"/>
      <c r="S158" s="52" t="s">
        <v>28</v>
      </c>
      <c r="T158" s="21">
        <v>0</v>
      </c>
      <c r="U158" s="78" t="s">
        <v>28</v>
      </c>
      <c r="V158" s="188"/>
    </row>
    <row r="159" spans="1:45" s="44" customFormat="1" ht="22.5" customHeight="1">
      <c r="A159" s="175"/>
      <c r="B159" s="166"/>
      <c r="C159" s="52" t="s">
        <v>28</v>
      </c>
      <c r="D159" s="21"/>
      <c r="E159" s="75"/>
      <c r="F159" s="169"/>
      <c r="G159" s="131" t="s">
        <v>78</v>
      </c>
      <c r="H159" s="21"/>
      <c r="I159" s="75"/>
      <c r="J159" s="166"/>
      <c r="K159" s="52" t="s">
        <v>78</v>
      </c>
      <c r="L159" s="21"/>
      <c r="M159" s="75"/>
      <c r="N159" s="166"/>
      <c r="O159" s="52" t="s">
        <v>28</v>
      </c>
      <c r="P159" s="21"/>
      <c r="Q159" s="75"/>
      <c r="R159" s="166"/>
      <c r="S159" s="52" t="s">
        <v>28</v>
      </c>
      <c r="T159" s="21">
        <v>0</v>
      </c>
      <c r="U159" s="78" t="s">
        <v>28</v>
      </c>
      <c r="V159" s="188"/>
    </row>
    <row r="160" spans="1:45" s="44" customFormat="1" ht="22.5" customHeight="1">
      <c r="A160" s="175"/>
      <c r="B160" s="166"/>
      <c r="C160" s="52" t="s">
        <v>28</v>
      </c>
      <c r="D160" s="21"/>
      <c r="E160" s="75"/>
      <c r="F160" s="169"/>
      <c r="G160" s="131" t="s">
        <v>248</v>
      </c>
      <c r="H160" s="21"/>
      <c r="I160" s="75"/>
      <c r="J160" s="166"/>
      <c r="K160" s="52" t="s">
        <v>143</v>
      </c>
      <c r="L160" s="21"/>
      <c r="M160" s="75"/>
      <c r="N160" s="166"/>
      <c r="O160" s="52" t="s">
        <v>28</v>
      </c>
      <c r="P160" s="21"/>
      <c r="Q160" s="75"/>
      <c r="R160" s="166"/>
      <c r="S160" s="52" t="s">
        <v>28</v>
      </c>
      <c r="T160" s="21">
        <v>0</v>
      </c>
      <c r="U160" s="78" t="s">
        <v>28</v>
      </c>
      <c r="V160" s="188"/>
    </row>
    <row r="161" spans="1:22" s="44" customFormat="1" ht="22.5" customHeight="1">
      <c r="A161" s="175"/>
      <c r="B161" s="166"/>
      <c r="C161" s="52">
        <v>0</v>
      </c>
      <c r="D161" s="21"/>
      <c r="E161" s="75"/>
      <c r="F161" s="169"/>
      <c r="G161" s="131" t="s">
        <v>449</v>
      </c>
      <c r="H161" s="21"/>
      <c r="I161" s="75"/>
      <c r="J161" s="166"/>
      <c r="K161" s="52" t="s">
        <v>71</v>
      </c>
      <c r="L161" s="21"/>
      <c r="M161" s="75"/>
      <c r="N161" s="166"/>
      <c r="O161" s="52" t="s">
        <v>28</v>
      </c>
      <c r="P161" s="21"/>
      <c r="Q161" s="75"/>
      <c r="R161" s="166"/>
      <c r="S161" s="52" t="s">
        <v>28</v>
      </c>
      <c r="T161" s="21">
        <v>0</v>
      </c>
      <c r="U161" s="78" t="s">
        <v>28</v>
      </c>
      <c r="V161" s="188"/>
    </row>
    <row r="162" spans="1:22" s="44" customFormat="1" ht="22.5" customHeight="1" thickBot="1">
      <c r="A162" s="172"/>
      <c r="B162" s="167"/>
      <c r="C162" s="34" t="s">
        <v>32</v>
      </c>
      <c r="D162" s="19"/>
      <c r="E162" s="76"/>
      <c r="F162" s="170"/>
      <c r="G162" s="132" t="s">
        <v>133</v>
      </c>
      <c r="H162" s="19"/>
      <c r="I162" s="76"/>
      <c r="J162" s="167"/>
      <c r="K162" s="34" t="s">
        <v>89</v>
      </c>
      <c r="L162" s="19"/>
      <c r="M162" s="76"/>
      <c r="N162" s="167"/>
      <c r="O162" s="34" t="s">
        <v>121</v>
      </c>
      <c r="P162" s="19"/>
      <c r="Q162" s="76"/>
      <c r="R162" s="167"/>
      <c r="S162" s="34" t="s">
        <v>28</v>
      </c>
      <c r="T162" s="19">
        <v>0</v>
      </c>
      <c r="U162" s="35" t="s">
        <v>28</v>
      </c>
      <c r="V162" s="188"/>
    </row>
    <row r="163" spans="1:22" s="44" customFormat="1" ht="22.5" customHeight="1" thickTop="1">
      <c r="A163" s="171" t="s">
        <v>31</v>
      </c>
      <c r="B163" s="176" t="s">
        <v>305</v>
      </c>
      <c r="C163" s="116" t="s">
        <v>49</v>
      </c>
      <c r="D163" s="20"/>
      <c r="E163" s="73"/>
      <c r="F163" s="176" t="s">
        <v>179</v>
      </c>
      <c r="G163" s="116" t="s">
        <v>54</v>
      </c>
      <c r="H163" s="20"/>
      <c r="I163" s="73"/>
      <c r="J163" s="176" t="s">
        <v>182</v>
      </c>
      <c r="K163" s="116" t="s">
        <v>94</v>
      </c>
      <c r="L163" s="20"/>
      <c r="M163" s="73"/>
      <c r="N163" s="176" t="s">
        <v>185</v>
      </c>
      <c r="O163" s="116" t="s">
        <v>73</v>
      </c>
      <c r="P163" s="20"/>
      <c r="Q163" s="73"/>
      <c r="R163" s="176">
        <v>0</v>
      </c>
      <c r="S163" s="116" t="s">
        <v>28</v>
      </c>
      <c r="T163" s="20">
        <v>0</v>
      </c>
      <c r="U163" s="33" t="s">
        <v>28</v>
      </c>
      <c r="V163" s="188"/>
    </row>
    <row r="164" spans="1:22" s="44" customFormat="1" ht="22.5" customHeight="1">
      <c r="A164" s="175"/>
      <c r="B164" s="177"/>
      <c r="C164" s="119" t="s">
        <v>74</v>
      </c>
      <c r="D164" s="21"/>
      <c r="E164" s="74"/>
      <c r="F164" s="177"/>
      <c r="G164" s="119" t="s">
        <v>34</v>
      </c>
      <c r="H164" s="21"/>
      <c r="I164" s="74"/>
      <c r="J164" s="177"/>
      <c r="K164" s="119" t="s">
        <v>87</v>
      </c>
      <c r="L164" s="21"/>
      <c r="M164" s="74"/>
      <c r="N164" s="177"/>
      <c r="O164" s="119" t="s">
        <v>81</v>
      </c>
      <c r="P164" s="21"/>
      <c r="Q164" s="74"/>
      <c r="R164" s="177"/>
      <c r="S164" s="119" t="s">
        <v>28</v>
      </c>
      <c r="T164" s="21">
        <v>0</v>
      </c>
      <c r="U164" s="77" t="s">
        <v>28</v>
      </c>
      <c r="V164" s="188"/>
    </row>
    <row r="165" spans="1:22" s="44" customFormat="1" ht="22.5" customHeight="1">
      <c r="A165" s="175"/>
      <c r="B165" s="177"/>
      <c r="C165" s="119" t="s">
        <v>346</v>
      </c>
      <c r="D165" s="21"/>
      <c r="E165" s="75"/>
      <c r="F165" s="177"/>
      <c r="G165" s="119" t="s">
        <v>50</v>
      </c>
      <c r="H165" s="21"/>
      <c r="I165" s="75"/>
      <c r="J165" s="177"/>
      <c r="K165" s="119" t="s">
        <v>32</v>
      </c>
      <c r="L165" s="21"/>
      <c r="M165" s="75"/>
      <c r="N165" s="177"/>
      <c r="O165" s="119" t="s">
        <v>34</v>
      </c>
      <c r="P165" s="21"/>
      <c r="Q165" s="75"/>
      <c r="R165" s="177"/>
      <c r="S165" s="119" t="s">
        <v>28</v>
      </c>
      <c r="T165" s="21">
        <v>0</v>
      </c>
      <c r="U165" s="78" t="s">
        <v>28</v>
      </c>
      <c r="V165" s="188"/>
    </row>
    <row r="166" spans="1:22" s="44" customFormat="1" ht="22.5" customHeight="1">
      <c r="A166" s="175"/>
      <c r="B166" s="177"/>
      <c r="C166" s="54" t="s">
        <v>28</v>
      </c>
      <c r="D166" s="21"/>
      <c r="E166" s="75"/>
      <c r="F166" s="177"/>
      <c r="G166" s="54" t="s">
        <v>78</v>
      </c>
      <c r="H166" s="21"/>
      <c r="I166" s="75"/>
      <c r="J166" s="177"/>
      <c r="K166" s="54" t="s">
        <v>97</v>
      </c>
      <c r="L166" s="21"/>
      <c r="M166" s="75"/>
      <c r="N166" s="177"/>
      <c r="O166" s="54" t="s">
        <v>78</v>
      </c>
      <c r="P166" s="21"/>
      <c r="Q166" s="75"/>
      <c r="R166" s="177"/>
      <c r="S166" s="54" t="s">
        <v>28</v>
      </c>
      <c r="T166" s="21">
        <v>0</v>
      </c>
      <c r="U166" s="78" t="s">
        <v>28</v>
      </c>
      <c r="V166" s="188"/>
    </row>
    <row r="167" spans="1:22" s="44" customFormat="1" ht="22.5" customHeight="1">
      <c r="A167" s="175"/>
      <c r="B167" s="177"/>
      <c r="C167" s="54" t="s">
        <v>28</v>
      </c>
      <c r="D167" s="21"/>
      <c r="E167" s="75"/>
      <c r="F167" s="177"/>
      <c r="G167" s="54" t="s">
        <v>28</v>
      </c>
      <c r="H167" s="21"/>
      <c r="I167" s="75"/>
      <c r="J167" s="177"/>
      <c r="K167" s="54" t="s">
        <v>28</v>
      </c>
      <c r="L167" s="21"/>
      <c r="M167" s="75"/>
      <c r="N167" s="177"/>
      <c r="O167" s="54" t="s">
        <v>28</v>
      </c>
      <c r="P167" s="21"/>
      <c r="Q167" s="75"/>
      <c r="R167" s="177"/>
      <c r="S167" s="54" t="s">
        <v>28</v>
      </c>
      <c r="T167" s="21">
        <v>0</v>
      </c>
      <c r="U167" s="78" t="s">
        <v>28</v>
      </c>
      <c r="V167" s="188"/>
    </row>
    <row r="168" spans="1:22" s="44" customFormat="1" ht="22.5" customHeight="1">
      <c r="A168" s="175"/>
      <c r="B168" s="177"/>
      <c r="C168" s="54" t="s">
        <v>28</v>
      </c>
      <c r="D168" s="21"/>
      <c r="E168" s="75"/>
      <c r="F168" s="177"/>
      <c r="G168" s="54" t="s">
        <v>28</v>
      </c>
      <c r="H168" s="21"/>
      <c r="I168" s="75"/>
      <c r="J168" s="177"/>
      <c r="K168" s="54" t="s">
        <v>28</v>
      </c>
      <c r="L168" s="21"/>
      <c r="M168" s="75"/>
      <c r="N168" s="177"/>
      <c r="O168" s="54" t="s">
        <v>28</v>
      </c>
      <c r="P168" s="21"/>
      <c r="Q168" s="75"/>
      <c r="R168" s="177"/>
      <c r="S168" s="54" t="s">
        <v>28</v>
      </c>
      <c r="T168" s="21">
        <v>0</v>
      </c>
      <c r="U168" s="78" t="s">
        <v>28</v>
      </c>
      <c r="V168" s="188"/>
    </row>
    <row r="169" spans="1:22" s="44" customFormat="1" ht="22.5" customHeight="1">
      <c r="A169" s="175"/>
      <c r="B169" s="177"/>
      <c r="C169" s="54" t="s">
        <v>28</v>
      </c>
      <c r="D169" s="21"/>
      <c r="E169" s="75"/>
      <c r="F169" s="177"/>
      <c r="G169" s="54" t="s">
        <v>28</v>
      </c>
      <c r="H169" s="21"/>
      <c r="I169" s="75"/>
      <c r="J169" s="177"/>
      <c r="K169" s="54" t="s">
        <v>249</v>
      </c>
      <c r="L169" s="21"/>
      <c r="M169" s="75"/>
      <c r="N169" s="177"/>
      <c r="O169" s="54" t="s">
        <v>28</v>
      </c>
      <c r="P169" s="21"/>
      <c r="Q169" s="75"/>
      <c r="R169" s="177"/>
      <c r="S169" s="54" t="s">
        <v>28</v>
      </c>
      <c r="T169" s="21">
        <v>0</v>
      </c>
      <c r="U169" s="78" t="s">
        <v>28</v>
      </c>
      <c r="V169" s="188"/>
    </row>
    <row r="170" spans="1:22" s="44" customFormat="1" ht="22.5" customHeight="1" thickBot="1">
      <c r="A170" s="172"/>
      <c r="B170" s="178"/>
      <c r="C170" s="34" t="s">
        <v>390</v>
      </c>
      <c r="D170" s="19"/>
      <c r="E170" s="76"/>
      <c r="F170" s="178"/>
      <c r="G170" s="34" t="s">
        <v>28</v>
      </c>
      <c r="H170" s="19"/>
      <c r="I170" s="76"/>
      <c r="J170" s="178"/>
      <c r="K170" s="34" t="s">
        <v>128</v>
      </c>
      <c r="L170" s="19"/>
      <c r="M170" s="76"/>
      <c r="N170" s="178"/>
      <c r="O170" s="34" t="s">
        <v>250</v>
      </c>
      <c r="P170" s="19"/>
      <c r="Q170" s="76"/>
      <c r="R170" s="178"/>
      <c r="S170" s="34" t="s">
        <v>28</v>
      </c>
      <c r="T170" s="19">
        <v>0</v>
      </c>
      <c r="U170" s="35" t="s">
        <v>28</v>
      </c>
      <c r="V170" s="188"/>
    </row>
    <row r="171" spans="1:22" s="44" customFormat="1" ht="22.5" customHeight="1" thickTop="1">
      <c r="A171" s="171" t="s">
        <v>35</v>
      </c>
      <c r="B171" s="173" t="s">
        <v>10</v>
      </c>
      <c r="C171" s="32" t="s">
        <v>36</v>
      </c>
      <c r="D171" s="20"/>
      <c r="E171" s="73"/>
      <c r="F171" s="173" t="s">
        <v>10</v>
      </c>
      <c r="G171" s="32" t="s">
        <v>36</v>
      </c>
      <c r="H171" s="20"/>
      <c r="I171" s="73"/>
      <c r="J171" s="173" t="s">
        <v>10</v>
      </c>
      <c r="K171" s="32" t="s">
        <v>36</v>
      </c>
      <c r="L171" s="20"/>
      <c r="M171" s="73"/>
      <c r="N171" s="173" t="s">
        <v>10</v>
      </c>
      <c r="O171" s="32" t="s">
        <v>36</v>
      </c>
      <c r="P171" s="20"/>
      <c r="Q171" s="73"/>
      <c r="R171" s="173">
        <v>0</v>
      </c>
      <c r="S171" s="32" t="s">
        <v>28</v>
      </c>
      <c r="T171" s="20">
        <v>0</v>
      </c>
      <c r="U171" s="33"/>
      <c r="V171" s="188"/>
    </row>
    <row r="172" spans="1:22" s="44" customFormat="1" ht="22.5" customHeight="1" thickBot="1">
      <c r="A172" s="172"/>
      <c r="B172" s="174"/>
      <c r="C172" s="56" t="s">
        <v>37</v>
      </c>
      <c r="D172" s="19"/>
      <c r="E172" s="76"/>
      <c r="F172" s="174"/>
      <c r="G172" s="56" t="s">
        <v>37</v>
      </c>
      <c r="H172" s="19"/>
      <c r="I172" s="76"/>
      <c r="J172" s="174"/>
      <c r="K172" s="56" t="s">
        <v>37</v>
      </c>
      <c r="L172" s="19"/>
      <c r="M172" s="76"/>
      <c r="N172" s="174"/>
      <c r="O172" s="56" t="s">
        <v>37</v>
      </c>
      <c r="P172" s="19"/>
      <c r="Q172" s="76"/>
      <c r="R172" s="174"/>
      <c r="S172" s="56" t="s">
        <v>28</v>
      </c>
      <c r="T172" s="19">
        <v>0</v>
      </c>
      <c r="U172" s="35" t="s">
        <v>28</v>
      </c>
      <c r="V172" s="188"/>
    </row>
    <row r="173" spans="1:22" s="44" customFormat="1" ht="22.5" customHeight="1" thickTop="1">
      <c r="A173" s="162" t="s">
        <v>38</v>
      </c>
      <c r="B173" s="165" t="s">
        <v>99</v>
      </c>
      <c r="C173" s="116" t="s">
        <v>48</v>
      </c>
      <c r="D173" s="20"/>
      <c r="E173" s="73"/>
      <c r="F173" s="165" t="s">
        <v>180</v>
      </c>
      <c r="G173" s="116" t="s">
        <v>251</v>
      </c>
      <c r="H173" s="20"/>
      <c r="I173" s="73"/>
      <c r="J173" s="165" t="s">
        <v>183</v>
      </c>
      <c r="K173" s="116" t="s">
        <v>52</v>
      </c>
      <c r="L173" s="20"/>
      <c r="M173" s="73"/>
      <c r="N173" s="168" t="s">
        <v>406</v>
      </c>
      <c r="O173" s="133" t="s">
        <v>69</v>
      </c>
      <c r="P173" s="20"/>
      <c r="Q173" s="73"/>
      <c r="R173" s="165">
        <v>0</v>
      </c>
      <c r="S173" s="116" t="s">
        <v>28</v>
      </c>
      <c r="T173" s="20">
        <v>0</v>
      </c>
      <c r="U173" s="33" t="s">
        <v>28</v>
      </c>
      <c r="V173" s="188"/>
    </row>
    <row r="174" spans="1:22" s="44" customFormat="1" ht="22.5" customHeight="1">
      <c r="A174" s="163"/>
      <c r="B174" s="166"/>
      <c r="C174" s="119" t="s">
        <v>126</v>
      </c>
      <c r="D174" s="21"/>
      <c r="E174" s="75"/>
      <c r="F174" s="166"/>
      <c r="G174" s="119" t="s">
        <v>39</v>
      </c>
      <c r="H174" s="21"/>
      <c r="I174" s="75"/>
      <c r="J174" s="166"/>
      <c r="K174" s="119" t="s">
        <v>252</v>
      </c>
      <c r="L174" s="21"/>
      <c r="M174" s="75"/>
      <c r="N174" s="169"/>
      <c r="O174" s="134" t="s">
        <v>346</v>
      </c>
      <c r="P174" s="21"/>
      <c r="Q174" s="75"/>
      <c r="R174" s="166"/>
      <c r="S174" s="119" t="s">
        <v>28</v>
      </c>
      <c r="T174" s="21">
        <v>0</v>
      </c>
      <c r="U174" s="78" t="s">
        <v>28</v>
      </c>
      <c r="V174" s="188"/>
    </row>
    <row r="175" spans="1:22" s="44" customFormat="1" ht="22.5" customHeight="1">
      <c r="A175" s="163"/>
      <c r="B175" s="166"/>
      <c r="C175" s="119" t="s">
        <v>58</v>
      </c>
      <c r="D175" s="21"/>
      <c r="E175" s="75"/>
      <c r="F175" s="166"/>
      <c r="G175" s="119" t="s">
        <v>78</v>
      </c>
      <c r="H175" s="21"/>
      <c r="I175" s="75"/>
      <c r="J175" s="166"/>
      <c r="K175" s="119" t="s">
        <v>39</v>
      </c>
      <c r="L175" s="21"/>
      <c r="M175" s="75"/>
      <c r="N175" s="169"/>
      <c r="O175" s="134" t="s">
        <v>33</v>
      </c>
      <c r="P175" s="21"/>
      <c r="Q175" s="75"/>
      <c r="R175" s="166"/>
      <c r="S175" s="119" t="s">
        <v>28</v>
      </c>
      <c r="T175" s="21">
        <v>0</v>
      </c>
      <c r="U175" s="78" t="s">
        <v>28</v>
      </c>
      <c r="V175" s="188"/>
    </row>
    <row r="176" spans="1:22" s="44" customFormat="1" ht="22.5" customHeight="1">
      <c r="A176" s="163"/>
      <c r="B176" s="166"/>
      <c r="C176" s="119" t="s">
        <v>57</v>
      </c>
      <c r="D176" s="21"/>
      <c r="E176" s="75"/>
      <c r="F176" s="166"/>
      <c r="G176" s="119" t="s">
        <v>28</v>
      </c>
      <c r="H176" s="21"/>
      <c r="I176" s="75"/>
      <c r="J176" s="166"/>
      <c r="K176" s="119" t="s">
        <v>28</v>
      </c>
      <c r="L176" s="21"/>
      <c r="M176" s="75"/>
      <c r="N176" s="169"/>
      <c r="O176" s="134" t="s">
        <v>39</v>
      </c>
      <c r="P176" s="21"/>
      <c r="Q176" s="75"/>
      <c r="R176" s="166"/>
      <c r="S176" s="119" t="s">
        <v>28</v>
      </c>
      <c r="T176" s="21">
        <v>0</v>
      </c>
      <c r="U176" s="78" t="s">
        <v>28</v>
      </c>
      <c r="V176" s="188"/>
    </row>
    <row r="177" spans="1:45" s="44" customFormat="1" ht="22.5" customHeight="1">
      <c r="A177" s="163"/>
      <c r="B177" s="166"/>
      <c r="C177" s="119" t="s">
        <v>28</v>
      </c>
      <c r="D177" s="21"/>
      <c r="E177" s="75"/>
      <c r="F177" s="166"/>
      <c r="G177" s="119" t="s">
        <v>28</v>
      </c>
      <c r="H177" s="21"/>
      <c r="I177" s="75"/>
      <c r="J177" s="166"/>
      <c r="K177" s="119" t="s">
        <v>28</v>
      </c>
      <c r="L177" s="21"/>
      <c r="M177" s="75"/>
      <c r="N177" s="169"/>
      <c r="O177" s="134" t="s">
        <v>28</v>
      </c>
      <c r="P177" s="21"/>
      <c r="Q177" s="75"/>
      <c r="R177" s="166"/>
      <c r="S177" s="119" t="s">
        <v>28</v>
      </c>
      <c r="T177" s="21">
        <v>0</v>
      </c>
      <c r="U177" s="78" t="s">
        <v>28</v>
      </c>
      <c r="V177" s="188"/>
    </row>
    <row r="178" spans="1:45" s="44" customFormat="1" ht="22.5" customHeight="1">
      <c r="A178" s="163"/>
      <c r="B178" s="166"/>
      <c r="C178" s="119" t="s">
        <v>28</v>
      </c>
      <c r="D178" s="21"/>
      <c r="E178" s="75"/>
      <c r="F178" s="166"/>
      <c r="G178" s="119" t="s">
        <v>28</v>
      </c>
      <c r="H178" s="21"/>
      <c r="I178" s="75"/>
      <c r="J178" s="166"/>
      <c r="K178" s="119" t="s">
        <v>253</v>
      </c>
      <c r="L178" s="21"/>
      <c r="M178" s="75"/>
      <c r="N178" s="169"/>
      <c r="O178" s="134" t="s">
        <v>28</v>
      </c>
      <c r="P178" s="21"/>
      <c r="Q178" s="75"/>
      <c r="R178" s="166"/>
      <c r="S178" s="119" t="s">
        <v>28</v>
      </c>
      <c r="T178" s="21">
        <v>0</v>
      </c>
      <c r="U178" s="78" t="s">
        <v>28</v>
      </c>
      <c r="V178" s="188"/>
    </row>
    <row r="179" spans="1:45" s="44" customFormat="1" ht="22.5" customHeight="1">
      <c r="A179" s="163"/>
      <c r="B179" s="166"/>
      <c r="C179" s="119" t="s">
        <v>28</v>
      </c>
      <c r="D179" s="21"/>
      <c r="E179" s="75"/>
      <c r="F179" s="166"/>
      <c r="G179" s="119" t="s">
        <v>28</v>
      </c>
      <c r="H179" s="21"/>
      <c r="I179" s="75"/>
      <c r="J179" s="166"/>
      <c r="K179" s="119" t="s">
        <v>347</v>
      </c>
      <c r="L179" s="21"/>
      <c r="M179" s="75"/>
      <c r="N179" s="169"/>
      <c r="O179" s="134" t="s">
        <v>28</v>
      </c>
      <c r="P179" s="21"/>
      <c r="Q179" s="75"/>
      <c r="R179" s="166"/>
      <c r="S179" s="119" t="s">
        <v>28</v>
      </c>
      <c r="T179" s="21">
        <v>0</v>
      </c>
      <c r="U179" s="78" t="s">
        <v>28</v>
      </c>
      <c r="V179" s="188"/>
    </row>
    <row r="180" spans="1:45" s="44" customFormat="1" ht="22.5" customHeight="1" thickBot="1">
      <c r="A180" s="164"/>
      <c r="B180" s="167"/>
      <c r="C180" s="34" t="s">
        <v>28</v>
      </c>
      <c r="D180" s="19"/>
      <c r="E180" s="76"/>
      <c r="F180" s="167"/>
      <c r="G180" s="34" t="s">
        <v>28</v>
      </c>
      <c r="H180" s="19"/>
      <c r="I180" s="76"/>
      <c r="J180" s="167"/>
      <c r="K180" s="34" t="s">
        <v>28</v>
      </c>
      <c r="L180" s="19"/>
      <c r="M180" s="76"/>
      <c r="N180" s="170"/>
      <c r="O180" s="132" t="s">
        <v>28</v>
      </c>
      <c r="P180" s="19"/>
      <c r="Q180" s="76"/>
      <c r="R180" s="167"/>
      <c r="S180" s="34" t="s">
        <v>28</v>
      </c>
      <c r="T180" s="19">
        <v>0</v>
      </c>
      <c r="U180" s="35" t="s">
        <v>28</v>
      </c>
      <c r="V180" s="188"/>
    </row>
    <row r="181" spans="1:45" s="44" customFormat="1" ht="22.5" customHeight="1" thickTop="1">
      <c r="A181" s="158" t="s">
        <v>40</v>
      </c>
      <c r="B181" s="160">
        <v>0</v>
      </c>
      <c r="C181" s="32" t="s">
        <v>28</v>
      </c>
      <c r="D181" s="20">
        <v>0</v>
      </c>
      <c r="E181" s="73" t="s">
        <v>28</v>
      </c>
      <c r="F181" s="160" t="s">
        <v>15</v>
      </c>
      <c r="G181" s="32" t="s">
        <v>15</v>
      </c>
      <c r="H181" s="20"/>
      <c r="I181" s="73"/>
      <c r="J181" s="160" t="s">
        <v>75</v>
      </c>
      <c r="K181" s="32" t="s">
        <v>77</v>
      </c>
      <c r="L181" s="20"/>
      <c r="M181" s="73"/>
      <c r="N181" s="160" t="s">
        <v>15</v>
      </c>
      <c r="O181" s="32" t="s">
        <v>15</v>
      </c>
      <c r="P181" s="20"/>
      <c r="Q181" s="73"/>
      <c r="R181" s="160">
        <v>0</v>
      </c>
      <c r="S181" s="32" t="s">
        <v>28</v>
      </c>
      <c r="T181" s="20">
        <v>0</v>
      </c>
      <c r="U181" s="33"/>
      <c r="V181" s="188"/>
    </row>
    <row r="182" spans="1:45" s="44" customFormat="1" ht="22.5" customHeight="1" thickBot="1">
      <c r="A182" s="159"/>
      <c r="B182" s="161"/>
      <c r="C182" s="34" t="s">
        <v>28</v>
      </c>
      <c r="D182" s="19">
        <v>0</v>
      </c>
      <c r="E182" s="76" t="s">
        <v>28</v>
      </c>
      <c r="F182" s="161"/>
      <c r="G182" s="34">
        <v>0</v>
      </c>
      <c r="H182" s="19">
        <v>0</v>
      </c>
      <c r="I182" s="76">
        <v>0</v>
      </c>
      <c r="J182" s="161"/>
      <c r="K182" s="34" t="s">
        <v>28</v>
      </c>
      <c r="L182" s="19">
        <v>0</v>
      </c>
      <c r="M182" s="76" t="s">
        <v>28</v>
      </c>
      <c r="N182" s="161"/>
      <c r="O182" s="34">
        <v>0</v>
      </c>
      <c r="P182" s="19"/>
      <c r="Q182" s="76"/>
      <c r="R182" s="161"/>
      <c r="S182" s="34" t="s">
        <v>28</v>
      </c>
      <c r="T182" s="19">
        <v>0</v>
      </c>
      <c r="U182" s="35" t="s">
        <v>28</v>
      </c>
      <c r="V182" s="188"/>
    </row>
    <row r="183" spans="1:45" s="59" customFormat="1" ht="22.5" customHeight="1" thickTop="1">
      <c r="A183" s="151" t="s">
        <v>41</v>
      </c>
      <c r="B183" s="153" t="s">
        <v>312</v>
      </c>
      <c r="C183" s="154"/>
      <c r="D183" s="154"/>
      <c r="E183" s="155"/>
      <c r="F183" s="153" t="s">
        <v>313</v>
      </c>
      <c r="G183" s="154"/>
      <c r="H183" s="154"/>
      <c r="I183" s="154"/>
      <c r="J183" s="153" t="s">
        <v>145</v>
      </c>
      <c r="K183" s="154"/>
      <c r="L183" s="154"/>
      <c r="M183" s="154"/>
      <c r="N183" s="153" t="s">
        <v>42</v>
      </c>
      <c r="O183" s="154"/>
      <c r="P183" s="154"/>
      <c r="Q183" s="154"/>
      <c r="R183" s="153" t="s">
        <v>313</v>
      </c>
      <c r="S183" s="154"/>
      <c r="T183" s="154"/>
      <c r="U183" s="155"/>
    </row>
    <row r="184" spans="1:45" s="59" customFormat="1" ht="22.5" customHeight="1" thickBot="1">
      <c r="A184" s="152"/>
      <c r="B184" s="146" t="s">
        <v>353</v>
      </c>
      <c r="C184" s="147"/>
      <c r="D184" s="147"/>
      <c r="E184" s="148"/>
      <c r="F184" s="146" t="s">
        <v>452</v>
      </c>
      <c r="G184" s="147"/>
      <c r="H184" s="147"/>
      <c r="I184" s="147"/>
      <c r="J184" s="146" t="s">
        <v>254</v>
      </c>
      <c r="K184" s="147"/>
      <c r="L184" s="147"/>
      <c r="M184" s="147"/>
      <c r="N184" s="146" t="s">
        <v>458</v>
      </c>
      <c r="O184" s="147"/>
      <c r="P184" s="147"/>
      <c r="Q184" s="147"/>
      <c r="R184" s="146" t="s">
        <v>354</v>
      </c>
      <c r="S184" s="147"/>
      <c r="T184" s="147"/>
      <c r="U184" s="148"/>
    </row>
    <row r="185" spans="1:45" s="60" customFormat="1" ht="22.5" customHeight="1" thickTop="1">
      <c r="A185" s="60" t="s">
        <v>463</v>
      </c>
      <c r="D185" s="61"/>
      <c r="E185" s="62"/>
      <c r="F185" s="62"/>
      <c r="G185" s="62"/>
      <c r="H185" s="125"/>
      <c r="I185" s="64"/>
      <c r="J185" s="62"/>
      <c r="K185" s="62"/>
      <c r="N185" s="61"/>
      <c r="O185" s="62"/>
      <c r="P185" s="62"/>
      <c r="Q185" s="62"/>
      <c r="R185" s="63"/>
      <c r="T185" s="62"/>
      <c r="U185" s="62"/>
      <c r="V185" s="62"/>
      <c r="W185" s="62"/>
      <c r="X185" s="63"/>
      <c r="Y185" s="62"/>
      <c r="AC185" s="61"/>
      <c r="AD185" s="62"/>
      <c r="AE185" s="62"/>
      <c r="AF185" s="63"/>
      <c r="AH185" s="62"/>
      <c r="AI185" s="62"/>
      <c r="AL185" s="65"/>
      <c r="AM185" s="62"/>
      <c r="AN185" s="62"/>
      <c r="AO185" s="62"/>
      <c r="AP185" s="63"/>
      <c r="AR185" s="62"/>
      <c r="AS185" s="62"/>
    </row>
  </sheetData>
  <mergeCells count="350">
    <mergeCell ref="A1:C1"/>
    <mergeCell ref="F1:Q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V34"/>
    <mergeCell ref="D3:E3"/>
    <mergeCell ref="H3:I3"/>
    <mergeCell ref="L3:M3"/>
    <mergeCell ref="P3:Q3"/>
    <mergeCell ref="T3:U3"/>
    <mergeCell ref="D4:E4"/>
    <mergeCell ref="H4:I4"/>
    <mergeCell ref="A7:A14"/>
    <mergeCell ref="B7:B14"/>
    <mergeCell ref="F7:F14"/>
    <mergeCell ref="J7:J14"/>
    <mergeCell ref="N7:N14"/>
    <mergeCell ref="R7:R14"/>
    <mergeCell ref="L4:M4"/>
    <mergeCell ref="P4:Q4"/>
    <mergeCell ref="T4:U4"/>
    <mergeCell ref="A5:A6"/>
    <mergeCell ref="B5:B6"/>
    <mergeCell ref="F5:F6"/>
    <mergeCell ref="J5:J6"/>
    <mergeCell ref="N5:N6"/>
    <mergeCell ref="R5:R6"/>
    <mergeCell ref="A23:A24"/>
    <mergeCell ref="B23:B24"/>
    <mergeCell ref="F23:F24"/>
    <mergeCell ref="J23:J24"/>
    <mergeCell ref="N23:N24"/>
    <mergeCell ref="R23:R24"/>
    <mergeCell ref="A15:A22"/>
    <mergeCell ref="B15:B22"/>
    <mergeCell ref="F15:F22"/>
    <mergeCell ref="J15:J22"/>
    <mergeCell ref="N15:N22"/>
    <mergeCell ref="R15:R22"/>
    <mergeCell ref="A33:A34"/>
    <mergeCell ref="B33:B34"/>
    <mergeCell ref="F33:F34"/>
    <mergeCell ref="J33:J34"/>
    <mergeCell ref="N33:N34"/>
    <mergeCell ref="R33:R34"/>
    <mergeCell ref="A25:A32"/>
    <mergeCell ref="B25:B32"/>
    <mergeCell ref="F25:F32"/>
    <mergeCell ref="J25:J32"/>
    <mergeCell ref="N25:N32"/>
    <mergeCell ref="R25:R32"/>
    <mergeCell ref="V39:V71"/>
    <mergeCell ref="J36:M36"/>
    <mergeCell ref="N36:Q36"/>
    <mergeCell ref="R36:U36"/>
    <mergeCell ref="A38:C38"/>
    <mergeCell ref="F38:Q38"/>
    <mergeCell ref="B39:C39"/>
    <mergeCell ref="D39:E39"/>
    <mergeCell ref="F39:G39"/>
    <mergeCell ref="H39:I39"/>
    <mergeCell ref="J39:K39"/>
    <mergeCell ref="A35:A36"/>
    <mergeCell ref="B35:E35"/>
    <mergeCell ref="F35:I35"/>
    <mergeCell ref="J35:M35"/>
    <mergeCell ref="N35:Q35"/>
    <mergeCell ref="R35:U35"/>
    <mergeCell ref="B36:E36"/>
    <mergeCell ref="F36:I36"/>
    <mergeCell ref="T40:U40"/>
    <mergeCell ref="D41:E41"/>
    <mergeCell ref="H41:I41"/>
    <mergeCell ref="L41:M41"/>
    <mergeCell ref="P41:Q41"/>
    <mergeCell ref="T41:U41"/>
    <mergeCell ref="L39:M39"/>
    <mergeCell ref="N39:O39"/>
    <mergeCell ref="P39:Q39"/>
    <mergeCell ref="R39:S39"/>
    <mergeCell ref="T39:U39"/>
    <mergeCell ref="A42:A43"/>
    <mergeCell ref="B42:B43"/>
    <mergeCell ref="F42:F43"/>
    <mergeCell ref="J42:J43"/>
    <mergeCell ref="N42:N43"/>
    <mergeCell ref="R42:R43"/>
    <mergeCell ref="D40:E40"/>
    <mergeCell ref="H40:I40"/>
    <mergeCell ref="L40:M40"/>
    <mergeCell ref="P40:Q40"/>
    <mergeCell ref="A52:A59"/>
    <mergeCell ref="B52:B59"/>
    <mergeCell ref="F52:F59"/>
    <mergeCell ref="J52:J59"/>
    <mergeCell ref="N52:N59"/>
    <mergeCell ref="R52:R59"/>
    <mergeCell ref="A44:A51"/>
    <mergeCell ref="B44:B51"/>
    <mergeCell ref="F44:F51"/>
    <mergeCell ref="J44:J51"/>
    <mergeCell ref="N44:N51"/>
    <mergeCell ref="R44:R51"/>
    <mergeCell ref="A62:A69"/>
    <mergeCell ref="B62:B69"/>
    <mergeCell ref="F62:F69"/>
    <mergeCell ref="J62:J69"/>
    <mergeCell ref="N62:N69"/>
    <mergeCell ref="R62:R69"/>
    <mergeCell ref="A60:A61"/>
    <mergeCell ref="B60:B61"/>
    <mergeCell ref="F60:F61"/>
    <mergeCell ref="J60:J61"/>
    <mergeCell ref="N60:N61"/>
    <mergeCell ref="R60:R61"/>
    <mergeCell ref="R72:U72"/>
    <mergeCell ref="B73:E73"/>
    <mergeCell ref="F73:I73"/>
    <mergeCell ref="A70:A71"/>
    <mergeCell ref="B70:B71"/>
    <mergeCell ref="F70:F71"/>
    <mergeCell ref="J70:J71"/>
    <mergeCell ref="N70:N71"/>
    <mergeCell ref="R70:R71"/>
    <mergeCell ref="A75:C75"/>
    <mergeCell ref="F75:Q75"/>
    <mergeCell ref="B76:C76"/>
    <mergeCell ref="D76:E76"/>
    <mergeCell ref="F76:G76"/>
    <mergeCell ref="H76:I76"/>
    <mergeCell ref="J76:K76"/>
    <mergeCell ref="A72:A73"/>
    <mergeCell ref="B72:E72"/>
    <mergeCell ref="F72:I72"/>
    <mergeCell ref="J72:M72"/>
    <mergeCell ref="N72:Q72"/>
    <mergeCell ref="L76:M76"/>
    <mergeCell ref="N76:O76"/>
    <mergeCell ref="P76:Q76"/>
    <mergeCell ref="R76:S76"/>
    <mergeCell ref="T76:U76"/>
    <mergeCell ref="V76:V108"/>
    <mergeCell ref="J73:M73"/>
    <mergeCell ref="N73:Q73"/>
    <mergeCell ref="R73:U73"/>
    <mergeCell ref="D77:E77"/>
    <mergeCell ref="H77:I77"/>
    <mergeCell ref="L77:M77"/>
    <mergeCell ref="P77:Q77"/>
    <mergeCell ref="T77:U77"/>
    <mergeCell ref="D78:E78"/>
    <mergeCell ref="H78:I78"/>
    <mergeCell ref="L78:M78"/>
    <mergeCell ref="P78:Q78"/>
    <mergeCell ref="T78:U78"/>
    <mergeCell ref="A81:A88"/>
    <mergeCell ref="B81:B88"/>
    <mergeCell ref="F81:F88"/>
    <mergeCell ref="J81:J88"/>
    <mergeCell ref="N81:N88"/>
    <mergeCell ref="R81:R88"/>
    <mergeCell ref="A79:A80"/>
    <mergeCell ref="B79:B80"/>
    <mergeCell ref="F79:F80"/>
    <mergeCell ref="J79:J80"/>
    <mergeCell ref="N79:N80"/>
    <mergeCell ref="R79:R80"/>
    <mergeCell ref="A97:A98"/>
    <mergeCell ref="B97:B98"/>
    <mergeCell ref="F97:F98"/>
    <mergeCell ref="J97:J98"/>
    <mergeCell ref="N97:N98"/>
    <mergeCell ref="R97:R98"/>
    <mergeCell ref="A89:A96"/>
    <mergeCell ref="B89:B96"/>
    <mergeCell ref="F89:F96"/>
    <mergeCell ref="J89:J96"/>
    <mergeCell ref="N89:N96"/>
    <mergeCell ref="R89:R96"/>
    <mergeCell ref="A107:A108"/>
    <mergeCell ref="B107:B108"/>
    <mergeCell ref="F107:F108"/>
    <mergeCell ref="J107:J108"/>
    <mergeCell ref="N107:N108"/>
    <mergeCell ref="R107:R108"/>
    <mergeCell ref="A99:A106"/>
    <mergeCell ref="B99:B106"/>
    <mergeCell ref="F99:F106"/>
    <mergeCell ref="J99:J106"/>
    <mergeCell ref="N99:N106"/>
    <mergeCell ref="R99:R106"/>
    <mergeCell ref="V113:V145"/>
    <mergeCell ref="J110:M110"/>
    <mergeCell ref="N110:Q110"/>
    <mergeCell ref="R110:U110"/>
    <mergeCell ref="A112:C112"/>
    <mergeCell ref="F112:Q112"/>
    <mergeCell ref="B113:C113"/>
    <mergeCell ref="D113:E113"/>
    <mergeCell ref="F113:G113"/>
    <mergeCell ref="H113:I113"/>
    <mergeCell ref="J113:K113"/>
    <mergeCell ref="A109:A110"/>
    <mergeCell ref="B109:E109"/>
    <mergeCell ref="F109:I109"/>
    <mergeCell ref="J109:M109"/>
    <mergeCell ref="N109:Q109"/>
    <mergeCell ref="R109:U109"/>
    <mergeCell ref="B110:E110"/>
    <mergeCell ref="F110:I110"/>
    <mergeCell ref="T114:U114"/>
    <mergeCell ref="D115:E115"/>
    <mergeCell ref="H115:I115"/>
    <mergeCell ref="L115:M115"/>
    <mergeCell ref="P115:Q115"/>
    <mergeCell ref="T115:U115"/>
    <mergeCell ref="L113:M113"/>
    <mergeCell ref="N113:O113"/>
    <mergeCell ref="P113:Q113"/>
    <mergeCell ref="R113:S113"/>
    <mergeCell ref="T113:U113"/>
    <mergeCell ref="A116:A117"/>
    <mergeCell ref="B116:B117"/>
    <mergeCell ref="F116:F117"/>
    <mergeCell ref="J116:J117"/>
    <mergeCell ref="N116:N117"/>
    <mergeCell ref="R116:R117"/>
    <mergeCell ref="D114:E114"/>
    <mergeCell ref="H114:I114"/>
    <mergeCell ref="L114:M114"/>
    <mergeCell ref="P114:Q114"/>
    <mergeCell ref="A126:A133"/>
    <mergeCell ref="B126:B133"/>
    <mergeCell ref="F126:F133"/>
    <mergeCell ref="J126:J133"/>
    <mergeCell ref="N126:N133"/>
    <mergeCell ref="R126:R133"/>
    <mergeCell ref="A118:A125"/>
    <mergeCell ref="B118:B125"/>
    <mergeCell ref="F118:F125"/>
    <mergeCell ref="J118:J125"/>
    <mergeCell ref="N118:N125"/>
    <mergeCell ref="R118:R125"/>
    <mergeCell ref="A136:A143"/>
    <mergeCell ref="B136:B143"/>
    <mergeCell ref="F136:F143"/>
    <mergeCell ref="J136:J143"/>
    <mergeCell ref="N136:N143"/>
    <mergeCell ref="R136:R143"/>
    <mergeCell ref="A134:A135"/>
    <mergeCell ref="B134:B135"/>
    <mergeCell ref="F134:F135"/>
    <mergeCell ref="J134:J135"/>
    <mergeCell ref="N134:N135"/>
    <mergeCell ref="R134:R135"/>
    <mergeCell ref="R146:U146"/>
    <mergeCell ref="B147:E147"/>
    <mergeCell ref="F147:I147"/>
    <mergeCell ref="A144:A145"/>
    <mergeCell ref="B144:B145"/>
    <mergeCell ref="F144:F145"/>
    <mergeCell ref="J144:J145"/>
    <mergeCell ref="N144:N145"/>
    <mergeCell ref="R144:R145"/>
    <mergeCell ref="A149:C149"/>
    <mergeCell ref="F149:Q149"/>
    <mergeCell ref="B150:C150"/>
    <mergeCell ref="D150:E150"/>
    <mergeCell ref="F150:G150"/>
    <mergeCell ref="H150:I150"/>
    <mergeCell ref="J150:K150"/>
    <mergeCell ref="A146:A147"/>
    <mergeCell ref="B146:E146"/>
    <mergeCell ref="F146:I146"/>
    <mergeCell ref="J146:M146"/>
    <mergeCell ref="N146:Q146"/>
    <mergeCell ref="L150:M150"/>
    <mergeCell ref="N150:O150"/>
    <mergeCell ref="P150:Q150"/>
    <mergeCell ref="R150:S150"/>
    <mergeCell ref="T150:U150"/>
    <mergeCell ref="V150:V182"/>
    <mergeCell ref="J147:M147"/>
    <mergeCell ref="N147:Q147"/>
    <mergeCell ref="R147:U147"/>
    <mergeCell ref="D151:E151"/>
    <mergeCell ref="H151:I151"/>
    <mergeCell ref="L151:M151"/>
    <mergeCell ref="P151:Q151"/>
    <mergeCell ref="T151:U151"/>
    <mergeCell ref="D152:E152"/>
    <mergeCell ref="H152:I152"/>
    <mergeCell ref="L152:M152"/>
    <mergeCell ref="P152:Q152"/>
    <mergeCell ref="T152:U152"/>
    <mergeCell ref="A155:A162"/>
    <mergeCell ref="B155:B162"/>
    <mergeCell ref="F155:F162"/>
    <mergeCell ref="J155:J162"/>
    <mergeCell ref="N155:N162"/>
    <mergeCell ref="R155:R162"/>
    <mergeCell ref="A153:A154"/>
    <mergeCell ref="B153:B154"/>
    <mergeCell ref="F153:F154"/>
    <mergeCell ref="J153:J154"/>
    <mergeCell ref="N153:N154"/>
    <mergeCell ref="R153:R154"/>
    <mergeCell ref="A171:A172"/>
    <mergeCell ref="B171:B172"/>
    <mergeCell ref="F171:F172"/>
    <mergeCell ref="J171:J172"/>
    <mergeCell ref="N171:N172"/>
    <mergeCell ref="R171:R172"/>
    <mergeCell ref="A163:A170"/>
    <mergeCell ref="B163:B170"/>
    <mergeCell ref="F163:F170"/>
    <mergeCell ref="J163:J170"/>
    <mergeCell ref="N163:N170"/>
    <mergeCell ref="R163:R170"/>
    <mergeCell ref="A181:A182"/>
    <mergeCell ref="B181:B182"/>
    <mergeCell ref="F181:F182"/>
    <mergeCell ref="J181:J182"/>
    <mergeCell ref="N181:N182"/>
    <mergeCell ref="R181:R182"/>
    <mergeCell ref="A173:A180"/>
    <mergeCell ref="B173:B180"/>
    <mergeCell ref="F173:F180"/>
    <mergeCell ref="J173:J180"/>
    <mergeCell ref="N173:N180"/>
    <mergeCell ref="R173:R180"/>
    <mergeCell ref="J184:M184"/>
    <mergeCell ref="N184:Q184"/>
    <mergeCell ref="R184:U184"/>
    <mergeCell ref="A183:A184"/>
    <mergeCell ref="B183:E183"/>
    <mergeCell ref="F183:I183"/>
    <mergeCell ref="J183:M183"/>
    <mergeCell ref="N183:Q183"/>
    <mergeCell ref="R183:U183"/>
    <mergeCell ref="B184:E184"/>
    <mergeCell ref="F184:I184"/>
  </mergeCells>
  <phoneticPr fontId="10" type="noConversion"/>
  <pageMargins left="0" right="0" top="0.19685039370078741" bottom="0" header="0" footer="0.31496062992125984"/>
  <pageSetup paperSize="9" scale="59" orientation="landscape" r:id="rId1"/>
  <rowBreaks count="4" manualBreakCount="4">
    <brk id="37" max="16383" man="1"/>
    <brk id="74" max="16383" man="1"/>
    <brk id="111" max="16383" man="1"/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S179"/>
  <sheetViews>
    <sheetView showGridLines="0" showZeros="0" view="pageBreakPreview" topLeftCell="A154" zoomScale="60" zoomScaleNormal="60" workbookViewId="0">
      <selection activeCell="S145" sqref="S145"/>
    </sheetView>
  </sheetViews>
  <sheetFormatPr defaultColWidth="10.28515625" defaultRowHeight="16.5"/>
  <cols>
    <col min="1" max="1" width="4.85546875" style="71" customWidth="1"/>
    <col min="2" max="2" width="8.85546875" style="71" customWidth="1"/>
    <col min="3" max="3" width="27.85546875" style="71" customWidth="1"/>
    <col min="4" max="4" width="8.140625" style="108" customWidth="1"/>
    <col min="5" max="5" width="5.85546875" style="23" customWidth="1"/>
    <col min="6" max="6" width="8.85546875" style="71" customWidth="1"/>
    <col min="7" max="7" width="27.85546875" style="71" customWidth="1"/>
    <col min="8" max="8" width="8.140625" style="108" customWidth="1"/>
    <col min="9" max="9" width="5.85546875" style="23" customWidth="1"/>
    <col min="10" max="10" width="8.85546875" style="71" customWidth="1"/>
    <col min="11" max="11" width="27.85546875" style="71" customWidth="1"/>
    <col min="12" max="12" width="8.140625" style="108" customWidth="1"/>
    <col min="13" max="13" width="5.85546875" style="23" customWidth="1"/>
    <col min="14" max="14" width="8.85546875" style="71" customWidth="1"/>
    <col min="15" max="15" width="27.85546875" style="71" customWidth="1"/>
    <col min="16" max="16" width="8.140625" style="109" customWidth="1"/>
    <col min="17" max="17" width="5.85546875" style="23" customWidth="1"/>
    <col min="18" max="18" width="8.85546875" style="71" customWidth="1"/>
    <col min="19" max="19" width="27.85546875" style="71" customWidth="1"/>
    <col min="20" max="20" width="8.140625" style="23" customWidth="1"/>
    <col min="21" max="21" width="5.85546875" style="23" customWidth="1"/>
    <col min="22" max="22" width="5.28515625" style="72" customWidth="1"/>
    <col min="23" max="23" width="16.5703125" style="72" bestFit="1" customWidth="1"/>
    <col min="24" max="24" width="10.28515625" style="72"/>
    <col min="25" max="27" width="8.28515625" style="72" customWidth="1"/>
    <col min="28" max="16384" width="10.28515625" style="72"/>
  </cols>
  <sheetData>
    <row r="1" spans="1:23" s="66" customFormat="1" ht="33.75" customHeight="1" thickBot="1">
      <c r="A1" s="217">
        <v>0</v>
      </c>
      <c r="B1" s="217"/>
      <c r="C1" s="217"/>
      <c r="E1" s="67"/>
      <c r="F1" s="204">
        <v>18</v>
      </c>
      <c r="G1" s="204"/>
      <c r="H1" s="205"/>
      <c r="I1" s="205"/>
      <c r="J1" s="204"/>
      <c r="K1" s="204"/>
      <c r="L1" s="204"/>
      <c r="M1" s="204"/>
      <c r="N1" s="204"/>
      <c r="O1" s="204"/>
      <c r="P1" s="204"/>
      <c r="Q1" s="204"/>
      <c r="R1" s="67"/>
      <c r="S1" s="67" t="s">
        <v>466</v>
      </c>
      <c r="T1" s="67"/>
      <c r="U1" s="67"/>
      <c r="W1" s="68"/>
    </row>
    <row r="2" spans="1:23" s="44" customFormat="1" ht="22.5" customHeight="1" thickTop="1" thickBot="1">
      <c r="A2" s="42" t="s">
        <v>19</v>
      </c>
      <c r="B2" s="194"/>
      <c r="C2" s="195"/>
      <c r="D2" s="196"/>
      <c r="E2" s="197"/>
      <c r="F2" s="198"/>
      <c r="G2" s="199"/>
      <c r="H2" s="196"/>
      <c r="I2" s="197"/>
      <c r="J2" s="200"/>
      <c r="K2" s="201"/>
      <c r="L2" s="196"/>
      <c r="M2" s="197"/>
      <c r="N2" s="202">
        <v>45658</v>
      </c>
      <c r="O2" s="203"/>
      <c r="P2" s="196"/>
      <c r="Q2" s="197"/>
      <c r="R2" s="184">
        <v>46024</v>
      </c>
      <c r="S2" s="185"/>
      <c r="T2" s="186"/>
      <c r="U2" s="187"/>
      <c r="V2" s="188" t="s">
        <v>186</v>
      </c>
      <c r="W2" s="43"/>
    </row>
    <row r="3" spans="1:23" s="44" customFormat="1" ht="22.5" customHeight="1">
      <c r="A3" s="45" t="s">
        <v>20</v>
      </c>
      <c r="B3" s="46"/>
      <c r="C3" s="47"/>
      <c r="D3" s="189"/>
      <c r="E3" s="190"/>
      <c r="F3" s="46"/>
      <c r="G3" s="47"/>
      <c r="H3" s="215"/>
      <c r="I3" s="216"/>
      <c r="J3" s="46"/>
      <c r="K3" s="47"/>
      <c r="L3" s="189"/>
      <c r="M3" s="191"/>
      <c r="N3" s="46"/>
      <c r="O3" s="47"/>
      <c r="P3" s="189"/>
      <c r="Q3" s="191"/>
      <c r="R3" s="46" t="s">
        <v>20</v>
      </c>
      <c r="S3" s="47"/>
      <c r="T3" s="189">
        <v>12</v>
      </c>
      <c r="U3" s="190"/>
      <c r="V3" s="188"/>
    </row>
    <row r="4" spans="1:23" s="50" customFormat="1" ht="22.5" customHeight="1" thickBot="1">
      <c r="A4" s="48" t="s">
        <v>21</v>
      </c>
      <c r="B4" s="49"/>
      <c r="C4" s="88"/>
      <c r="D4" s="180"/>
      <c r="E4" s="181"/>
      <c r="F4" s="49"/>
      <c r="G4" s="88"/>
      <c r="H4" s="182"/>
      <c r="I4" s="182"/>
      <c r="J4" s="49"/>
      <c r="K4" s="88"/>
      <c r="L4" s="182"/>
      <c r="M4" s="182"/>
      <c r="N4" s="49"/>
      <c r="O4" s="88"/>
      <c r="P4" s="182"/>
      <c r="Q4" s="182"/>
      <c r="R4" s="49" t="s">
        <v>22</v>
      </c>
      <c r="S4" s="88" t="s">
        <v>23</v>
      </c>
      <c r="T4" s="182" t="s">
        <v>24</v>
      </c>
      <c r="U4" s="183"/>
      <c r="V4" s="188"/>
    </row>
    <row r="5" spans="1:23" s="44" customFormat="1" ht="22.5" customHeight="1" thickTop="1">
      <c r="A5" s="162" t="s">
        <v>2</v>
      </c>
      <c r="B5" s="173"/>
      <c r="C5" s="32"/>
      <c r="D5" s="96"/>
      <c r="E5" s="51"/>
      <c r="F5" s="173"/>
      <c r="G5" s="32"/>
      <c r="H5" s="96"/>
      <c r="I5" s="51"/>
      <c r="J5" s="173"/>
      <c r="K5" s="32"/>
      <c r="L5" s="96"/>
      <c r="M5" s="51"/>
      <c r="N5" s="173"/>
      <c r="O5" s="32"/>
      <c r="P5" s="96"/>
      <c r="Q5" s="51"/>
      <c r="R5" s="173" t="s">
        <v>9</v>
      </c>
      <c r="S5" s="32" t="s">
        <v>25</v>
      </c>
      <c r="T5" s="79" t="s">
        <v>59</v>
      </c>
      <c r="U5" s="51">
        <v>0</v>
      </c>
      <c r="V5" s="188"/>
    </row>
    <row r="6" spans="1:23" s="44" customFormat="1" ht="22.5" customHeight="1" thickBot="1">
      <c r="A6" s="164"/>
      <c r="B6" s="174"/>
      <c r="C6" s="34"/>
      <c r="D6" s="97"/>
      <c r="E6" s="87"/>
      <c r="F6" s="174"/>
      <c r="G6" s="34"/>
      <c r="H6" s="97"/>
      <c r="I6" s="87"/>
      <c r="J6" s="174"/>
      <c r="K6" s="34"/>
      <c r="L6" s="97"/>
      <c r="M6" s="87"/>
      <c r="N6" s="174"/>
      <c r="O6" s="34"/>
      <c r="P6" s="97"/>
      <c r="Q6" s="87"/>
      <c r="R6" s="174"/>
      <c r="S6" s="34" t="s">
        <v>26</v>
      </c>
      <c r="T6" s="86" t="s">
        <v>59</v>
      </c>
      <c r="U6" s="87">
        <v>0</v>
      </c>
      <c r="V6" s="188"/>
    </row>
    <row r="7" spans="1:23" s="44" customFormat="1" ht="22.5" customHeight="1" thickTop="1">
      <c r="A7" s="162" t="s">
        <v>27</v>
      </c>
      <c r="B7" s="209"/>
      <c r="C7" s="32"/>
      <c r="D7" s="96"/>
      <c r="E7" s="51"/>
      <c r="F7" s="209"/>
      <c r="G7" s="32"/>
      <c r="H7" s="96"/>
      <c r="I7" s="51"/>
      <c r="J7" s="209"/>
      <c r="K7" s="32"/>
      <c r="L7" s="96"/>
      <c r="M7" s="51"/>
      <c r="N7" s="209"/>
      <c r="O7" s="32" t="s">
        <v>255</v>
      </c>
      <c r="P7" s="96"/>
      <c r="Q7" s="51"/>
      <c r="R7" s="209" t="s">
        <v>357</v>
      </c>
      <c r="S7" s="32" t="s">
        <v>232</v>
      </c>
      <c r="T7" s="79"/>
      <c r="U7" s="51"/>
      <c r="V7" s="188"/>
    </row>
    <row r="8" spans="1:23" s="44" customFormat="1" ht="22.5" customHeight="1">
      <c r="A8" s="163"/>
      <c r="B8" s="210"/>
      <c r="C8" s="52"/>
      <c r="D8" s="98"/>
      <c r="E8" s="53"/>
      <c r="F8" s="210"/>
      <c r="G8" s="52"/>
      <c r="H8" s="98"/>
      <c r="I8" s="53"/>
      <c r="J8" s="210"/>
      <c r="K8" s="52"/>
      <c r="L8" s="98"/>
      <c r="M8" s="53"/>
      <c r="N8" s="210"/>
      <c r="O8" s="52"/>
      <c r="P8" s="98"/>
      <c r="Q8" s="53"/>
      <c r="R8" s="210"/>
      <c r="S8" s="52" t="s">
        <v>45</v>
      </c>
      <c r="T8" s="80"/>
      <c r="U8" s="53"/>
      <c r="V8" s="188"/>
    </row>
    <row r="9" spans="1:23" s="44" customFormat="1" ht="22.5" customHeight="1">
      <c r="A9" s="163"/>
      <c r="B9" s="210"/>
      <c r="C9" s="52"/>
      <c r="D9" s="98"/>
      <c r="E9" s="53"/>
      <c r="F9" s="210"/>
      <c r="G9" s="52"/>
      <c r="H9" s="98"/>
      <c r="I9" s="53"/>
      <c r="J9" s="210"/>
      <c r="K9" s="52"/>
      <c r="L9" s="98"/>
      <c r="M9" s="53"/>
      <c r="N9" s="210"/>
      <c r="O9" s="52"/>
      <c r="P9" s="98"/>
      <c r="Q9" s="53"/>
      <c r="R9" s="210"/>
      <c r="S9" s="52" t="s">
        <v>358</v>
      </c>
      <c r="T9" s="80">
        <v>0.3</v>
      </c>
      <c r="U9" s="53" t="s">
        <v>359</v>
      </c>
      <c r="V9" s="188"/>
    </row>
    <row r="10" spans="1:23" s="44" customFormat="1" ht="22.5" customHeight="1">
      <c r="A10" s="163"/>
      <c r="B10" s="210"/>
      <c r="C10" s="52"/>
      <c r="D10" s="98"/>
      <c r="E10" s="53"/>
      <c r="F10" s="210"/>
      <c r="G10" s="52"/>
      <c r="H10" s="98"/>
      <c r="I10" s="53"/>
      <c r="J10" s="210"/>
      <c r="K10" s="52"/>
      <c r="L10" s="98"/>
      <c r="M10" s="53"/>
      <c r="N10" s="210"/>
      <c r="O10" s="52"/>
      <c r="P10" s="98"/>
      <c r="Q10" s="53"/>
      <c r="R10" s="210"/>
      <c r="S10" s="52" t="s">
        <v>130</v>
      </c>
      <c r="T10" s="80"/>
      <c r="U10" s="53"/>
      <c r="V10" s="188"/>
    </row>
    <row r="11" spans="1:23" s="44" customFormat="1" ht="22.5" customHeight="1">
      <c r="A11" s="163"/>
      <c r="B11" s="210"/>
      <c r="C11" s="52"/>
      <c r="D11" s="98"/>
      <c r="E11" s="53"/>
      <c r="F11" s="210"/>
      <c r="G11" s="52"/>
      <c r="H11" s="98"/>
      <c r="I11" s="53"/>
      <c r="J11" s="210"/>
      <c r="K11" s="52"/>
      <c r="L11" s="98"/>
      <c r="M11" s="53"/>
      <c r="N11" s="210"/>
      <c r="O11" s="52"/>
      <c r="P11" s="98"/>
      <c r="Q11" s="53"/>
      <c r="R11" s="210"/>
      <c r="S11" s="52" t="s">
        <v>88</v>
      </c>
      <c r="T11" s="80">
        <v>0</v>
      </c>
      <c r="U11" s="53" t="s">
        <v>28</v>
      </c>
      <c r="V11" s="188"/>
    </row>
    <row r="12" spans="1:23" s="44" customFormat="1" ht="22.5" customHeight="1">
      <c r="A12" s="163"/>
      <c r="B12" s="210"/>
      <c r="C12" s="52"/>
      <c r="D12" s="98"/>
      <c r="E12" s="53"/>
      <c r="F12" s="210"/>
      <c r="G12" s="52"/>
      <c r="H12" s="98"/>
      <c r="I12" s="53"/>
      <c r="J12" s="210"/>
      <c r="K12" s="52"/>
      <c r="L12" s="98"/>
      <c r="M12" s="53"/>
      <c r="N12" s="210"/>
      <c r="O12" s="52"/>
      <c r="P12" s="98"/>
      <c r="Q12" s="53"/>
      <c r="R12" s="210"/>
      <c r="S12" s="52" t="s">
        <v>57</v>
      </c>
      <c r="T12" s="80">
        <v>0</v>
      </c>
      <c r="U12" s="53" t="s">
        <v>28</v>
      </c>
      <c r="V12" s="188"/>
    </row>
    <row r="13" spans="1:23" s="44" customFormat="1" ht="22.5" customHeight="1">
      <c r="A13" s="163"/>
      <c r="B13" s="210"/>
      <c r="C13" s="52"/>
      <c r="D13" s="98"/>
      <c r="E13" s="53"/>
      <c r="F13" s="210"/>
      <c r="G13" s="52"/>
      <c r="H13" s="98"/>
      <c r="I13" s="53"/>
      <c r="J13" s="210"/>
      <c r="K13" s="52"/>
      <c r="L13" s="98"/>
      <c r="M13" s="53"/>
      <c r="N13" s="210"/>
      <c r="O13" s="52"/>
      <c r="P13" s="98"/>
      <c r="Q13" s="53"/>
      <c r="R13" s="210"/>
      <c r="S13" s="52"/>
      <c r="T13" s="80">
        <v>0</v>
      </c>
      <c r="U13" s="53" t="s">
        <v>28</v>
      </c>
      <c r="V13" s="188"/>
    </row>
    <row r="14" spans="1:23" s="44" customFormat="1" ht="22.5" customHeight="1" thickBot="1">
      <c r="A14" s="164"/>
      <c r="B14" s="211"/>
      <c r="C14" s="34"/>
      <c r="D14" s="97"/>
      <c r="E14" s="87"/>
      <c r="F14" s="211"/>
      <c r="G14" s="34"/>
      <c r="H14" s="97"/>
      <c r="I14" s="87"/>
      <c r="J14" s="211"/>
      <c r="K14" s="34"/>
      <c r="L14" s="97"/>
      <c r="M14" s="87"/>
      <c r="N14" s="211"/>
      <c r="O14" s="34"/>
      <c r="P14" s="97"/>
      <c r="Q14" s="87"/>
      <c r="R14" s="211"/>
      <c r="S14" s="34" t="s">
        <v>28</v>
      </c>
      <c r="T14" s="86">
        <v>0</v>
      </c>
      <c r="U14" s="87" t="s">
        <v>28</v>
      </c>
      <c r="V14" s="188"/>
    </row>
    <row r="15" spans="1:23" s="44" customFormat="1" ht="22.5" customHeight="1" thickTop="1">
      <c r="A15" s="162" t="s">
        <v>31</v>
      </c>
      <c r="B15" s="212"/>
      <c r="C15" s="99"/>
      <c r="D15" s="100"/>
      <c r="E15" s="101"/>
      <c r="F15" s="212"/>
      <c r="G15" s="99"/>
      <c r="H15" s="100"/>
      <c r="I15" s="101"/>
      <c r="J15" s="212"/>
      <c r="K15" s="99"/>
      <c r="L15" s="100"/>
      <c r="M15" s="101"/>
      <c r="N15" s="212"/>
      <c r="O15" s="99"/>
      <c r="P15" s="100"/>
      <c r="Q15" s="101"/>
      <c r="R15" s="212" t="s">
        <v>257</v>
      </c>
      <c r="S15" s="99" t="s">
        <v>51</v>
      </c>
      <c r="T15" s="110">
        <v>0.3</v>
      </c>
      <c r="U15" s="101" t="s">
        <v>60</v>
      </c>
      <c r="V15" s="188"/>
    </row>
    <row r="16" spans="1:23" s="44" customFormat="1" ht="22.5" customHeight="1">
      <c r="A16" s="163"/>
      <c r="B16" s="213"/>
      <c r="C16" s="102"/>
      <c r="D16" s="103"/>
      <c r="E16" s="104"/>
      <c r="F16" s="213"/>
      <c r="G16" s="102"/>
      <c r="H16" s="103"/>
      <c r="I16" s="104"/>
      <c r="J16" s="213"/>
      <c r="K16" s="102"/>
      <c r="L16" s="103"/>
      <c r="M16" s="104"/>
      <c r="N16" s="213"/>
      <c r="O16" s="102"/>
      <c r="P16" s="103"/>
      <c r="Q16" s="104"/>
      <c r="R16" s="213"/>
      <c r="S16" s="102" t="s">
        <v>193</v>
      </c>
      <c r="T16" s="111">
        <v>1</v>
      </c>
      <c r="U16" s="104" t="s">
        <v>60</v>
      </c>
      <c r="V16" s="188"/>
    </row>
    <row r="17" spans="1:28" s="44" customFormat="1" ht="22.5" customHeight="1">
      <c r="A17" s="163"/>
      <c r="B17" s="213"/>
      <c r="C17" s="102"/>
      <c r="D17" s="103"/>
      <c r="E17" s="104"/>
      <c r="F17" s="213"/>
      <c r="G17" s="102"/>
      <c r="H17" s="103"/>
      <c r="I17" s="104"/>
      <c r="J17" s="213"/>
      <c r="K17" s="102"/>
      <c r="L17" s="103"/>
      <c r="M17" s="104"/>
      <c r="N17" s="213"/>
      <c r="O17" s="102"/>
      <c r="P17" s="103"/>
      <c r="Q17" s="104"/>
      <c r="R17" s="213"/>
      <c r="S17" s="102" t="s">
        <v>69</v>
      </c>
      <c r="T17" s="111"/>
      <c r="U17" s="104"/>
      <c r="V17" s="188"/>
    </row>
    <row r="18" spans="1:28" s="44" customFormat="1" ht="22.5" customHeight="1">
      <c r="A18" s="163"/>
      <c r="B18" s="213"/>
      <c r="C18" s="54"/>
      <c r="D18" s="105"/>
      <c r="E18" s="55"/>
      <c r="F18" s="213"/>
      <c r="G18" s="54"/>
      <c r="H18" s="105"/>
      <c r="I18" s="55"/>
      <c r="J18" s="213"/>
      <c r="K18" s="54"/>
      <c r="L18" s="105"/>
      <c r="M18" s="55"/>
      <c r="N18" s="213"/>
      <c r="O18" s="54"/>
      <c r="P18" s="105"/>
      <c r="Q18" s="55"/>
      <c r="R18" s="213"/>
      <c r="S18" s="54">
        <v>0</v>
      </c>
      <c r="T18" s="81">
        <v>0</v>
      </c>
      <c r="U18" s="55">
        <v>0</v>
      </c>
      <c r="V18" s="188"/>
    </row>
    <row r="19" spans="1:28" s="44" customFormat="1" ht="22.5" customHeight="1">
      <c r="A19" s="163"/>
      <c r="B19" s="213"/>
      <c r="C19" s="54"/>
      <c r="D19" s="105"/>
      <c r="E19" s="55"/>
      <c r="F19" s="213"/>
      <c r="G19" s="54"/>
      <c r="H19" s="105"/>
      <c r="I19" s="55"/>
      <c r="J19" s="213"/>
      <c r="K19" s="54"/>
      <c r="L19" s="105"/>
      <c r="M19" s="55"/>
      <c r="N19" s="213"/>
      <c r="O19" s="54"/>
      <c r="P19" s="105"/>
      <c r="Q19" s="55"/>
      <c r="R19" s="213"/>
      <c r="S19" s="54" t="s">
        <v>28</v>
      </c>
      <c r="T19" s="81">
        <v>0</v>
      </c>
      <c r="U19" s="55" t="s">
        <v>28</v>
      </c>
      <c r="V19" s="188"/>
    </row>
    <row r="20" spans="1:28" s="44" customFormat="1" ht="22.5" customHeight="1">
      <c r="A20" s="163"/>
      <c r="B20" s="213"/>
      <c r="C20" s="54"/>
      <c r="D20" s="105"/>
      <c r="E20" s="55"/>
      <c r="F20" s="213"/>
      <c r="G20" s="54"/>
      <c r="H20" s="105"/>
      <c r="I20" s="55"/>
      <c r="J20" s="213"/>
      <c r="K20" s="54"/>
      <c r="L20" s="105"/>
      <c r="M20" s="55"/>
      <c r="N20" s="213"/>
      <c r="O20" s="54"/>
      <c r="P20" s="105"/>
      <c r="Q20" s="55"/>
      <c r="R20" s="213"/>
      <c r="S20" s="54"/>
      <c r="T20" s="81">
        <v>0</v>
      </c>
      <c r="U20" s="55" t="s">
        <v>28</v>
      </c>
      <c r="V20" s="188"/>
    </row>
    <row r="21" spans="1:28" s="44" customFormat="1" ht="22.5" customHeight="1">
      <c r="A21" s="163"/>
      <c r="B21" s="213"/>
      <c r="C21" s="54"/>
      <c r="D21" s="105"/>
      <c r="E21" s="55"/>
      <c r="F21" s="213"/>
      <c r="G21" s="54"/>
      <c r="H21" s="105"/>
      <c r="I21" s="55"/>
      <c r="J21" s="213"/>
      <c r="K21" s="54"/>
      <c r="L21" s="105"/>
      <c r="M21" s="55"/>
      <c r="N21" s="213"/>
      <c r="O21" s="54"/>
      <c r="P21" s="105"/>
      <c r="Q21" s="55"/>
      <c r="R21" s="213"/>
      <c r="S21" s="54"/>
      <c r="T21" s="81"/>
      <c r="U21" s="55"/>
      <c r="V21" s="188"/>
    </row>
    <row r="22" spans="1:28" s="44" customFormat="1" ht="22.5" customHeight="1" thickBot="1">
      <c r="A22" s="164"/>
      <c r="B22" s="214"/>
      <c r="C22" s="34"/>
      <c r="D22" s="97"/>
      <c r="E22" s="87"/>
      <c r="F22" s="214"/>
      <c r="G22" s="34"/>
      <c r="H22" s="97"/>
      <c r="I22" s="87"/>
      <c r="J22" s="214"/>
      <c r="K22" s="34"/>
      <c r="L22" s="97"/>
      <c r="M22" s="87"/>
      <c r="N22" s="214"/>
      <c r="O22" s="34"/>
      <c r="P22" s="97"/>
      <c r="Q22" s="87"/>
      <c r="R22" s="214"/>
      <c r="S22" s="34"/>
      <c r="T22" s="86"/>
      <c r="U22" s="87"/>
      <c r="V22" s="188"/>
    </row>
    <row r="23" spans="1:28" s="44" customFormat="1" ht="22.5" customHeight="1" thickTop="1">
      <c r="A23" s="162" t="s">
        <v>35</v>
      </c>
      <c r="B23" s="173"/>
      <c r="C23" s="32"/>
      <c r="D23" s="96"/>
      <c r="E23" s="51"/>
      <c r="F23" s="173"/>
      <c r="G23" s="32"/>
      <c r="H23" s="96"/>
      <c r="I23" s="51"/>
      <c r="J23" s="173"/>
      <c r="K23" s="32"/>
      <c r="L23" s="96"/>
      <c r="M23" s="51"/>
      <c r="N23" s="173"/>
      <c r="O23" s="32"/>
      <c r="P23" s="96"/>
      <c r="Q23" s="51"/>
      <c r="R23" s="173" t="s">
        <v>10</v>
      </c>
      <c r="S23" s="32" t="s">
        <v>36</v>
      </c>
      <c r="T23" s="79"/>
      <c r="U23" s="51"/>
      <c r="V23" s="188"/>
    </row>
    <row r="24" spans="1:28" s="44" customFormat="1" ht="22.5" customHeight="1" thickBot="1">
      <c r="A24" s="164"/>
      <c r="B24" s="174"/>
      <c r="C24" s="56"/>
      <c r="D24" s="106"/>
      <c r="E24" s="57"/>
      <c r="F24" s="174"/>
      <c r="G24" s="56"/>
      <c r="H24" s="106"/>
      <c r="I24" s="57"/>
      <c r="J24" s="174"/>
      <c r="K24" s="56"/>
      <c r="L24" s="106"/>
      <c r="M24" s="57"/>
      <c r="N24" s="174"/>
      <c r="O24" s="56"/>
      <c r="P24" s="106"/>
      <c r="Q24" s="57"/>
      <c r="R24" s="174"/>
      <c r="S24" s="56" t="s">
        <v>37</v>
      </c>
      <c r="T24" s="82"/>
      <c r="U24" s="57"/>
      <c r="V24" s="188"/>
    </row>
    <row r="25" spans="1:28" s="44" customFormat="1" ht="22.5" customHeight="1" thickTop="1">
      <c r="A25" s="162" t="s">
        <v>38</v>
      </c>
      <c r="B25" s="209"/>
      <c r="C25" s="99"/>
      <c r="D25" s="100"/>
      <c r="E25" s="101"/>
      <c r="F25" s="165"/>
      <c r="G25" s="99"/>
      <c r="H25" s="100"/>
      <c r="I25" s="101"/>
      <c r="J25" s="165"/>
      <c r="K25" s="99"/>
      <c r="L25" s="100"/>
      <c r="M25" s="101"/>
      <c r="N25" s="165"/>
      <c r="O25" s="99"/>
      <c r="P25" s="100"/>
      <c r="Q25" s="101"/>
      <c r="R25" s="165" t="s">
        <v>361</v>
      </c>
      <c r="S25" s="99" t="s">
        <v>112</v>
      </c>
      <c r="T25" s="110"/>
      <c r="U25" s="101"/>
      <c r="V25" s="188"/>
    </row>
    <row r="26" spans="1:28" s="44" customFormat="1" ht="22.5" customHeight="1">
      <c r="A26" s="163"/>
      <c r="B26" s="210"/>
      <c r="C26" s="102"/>
      <c r="D26" s="103"/>
      <c r="E26" s="104"/>
      <c r="F26" s="166"/>
      <c r="G26" s="102"/>
      <c r="H26" s="103"/>
      <c r="I26" s="104"/>
      <c r="J26" s="166"/>
      <c r="K26" s="102"/>
      <c r="L26" s="103"/>
      <c r="M26" s="104"/>
      <c r="N26" s="166"/>
      <c r="O26" s="102"/>
      <c r="P26" s="103"/>
      <c r="Q26" s="104"/>
      <c r="R26" s="166"/>
      <c r="S26" s="102" t="s">
        <v>113</v>
      </c>
      <c r="T26" s="111"/>
      <c r="U26" s="104"/>
      <c r="V26" s="188"/>
    </row>
    <row r="27" spans="1:28" s="44" customFormat="1" ht="22.5" customHeight="1">
      <c r="A27" s="163"/>
      <c r="B27" s="210"/>
      <c r="C27" s="102"/>
      <c r="D27" s="103"/>
      <c r="E27" s="104"/>
      <c r="F27" s="166"/>
      <c r="G27" s="102"/>
      <c r="H27" s="103"/>
      <c r="I27" s="104"/>
      <c r="J27" s="166"/>
      <c r="K27" s="102"/>
      <c r="L27" s="103"/>
      <c r="M27" s="104"/>
      <c r="N27" s="166"/>
      <c r="O27" s="102"/>
      <c r="P27" s="103"/>
      <c r="Q27" s="104"/>
      <c r="R27" s="166"/>
      <c r="S27" s="102" t="s">
        <v>43</v>
      </c>
      <c r="T27" s="111"/>
      <c r="U27" s="104"/>
      <c r="V27" s="188"/>
    </row>
    <row r="28" spans="1:28" s="44" customFormat="1" ht="22.5" customHeight="1">
      <c r="A28" s="163"/>
      <c r="B28" s="210"/>
      <c r="C28" s="102"/>
      <c r="D28" s="103"/>
      <c r="E28" s="104"/>
      <c r="F28" s="166"/>
      <c r="G28" s="102"/>
      <c r="H28" s="103"/>
      <c r="I28" s="104"/>
      <c r="J28" s="166"/>
      <c r="K28" s="102"/>
      <c r="L28" s="103"/>
      <c r="M28" s="104"/>
      <c r="N28" s="166"/>
      <c r="O28" s="102"/>
      <c r="P28" s="103"/>
      <c r="Q28" s="104"/>
      <c r="R28" s="166"/>
      <c r="S28" s="102" t="s">
        <v>315</v>
      </c>
      <c r="T28" s="111"/>
      <c r="U28" s="104"/>
      <c r="V28" s="188"/>
    </row>
    <row r="29" spans="1:28" s="44" customFormat="1" ht="22.5" customHeight="1">
      <c r="A29" s="163"/>
      <c r="B29" s="210"/>
      <c r="C29" s="102"/>
      <c r="D29" s="103"/>
      <c r="E29" s="104"/>
      <c r="F29" s="166"/>
      <c r="G29" s="102"/>
      <c r="H29" s="103"/>
      <c r="I29" s="104"/>
      <c r="J29" s="166"/>
      <c r="K29" s="102"/>
      <c r="L29" s="103"/>
      <c r="M29" s="104"/>
      <c r="N29" s="166"/>
      <c r="O29" s="102"/>
      <c r="P29" s="103"/>
      <c r="Q29" s="104"/>
      <c r="R29" s="166"/>
      <c r="S29" s="102" t="s">
        <v>230</v>
      </c>
      <c r="T29" s="111">
        <v>0</v>
      </c>
      <c r="U29" s="104" t="s">
        <v>28</v>
      </c>
      <c r="V29" s="188"/>
    </row>
    <row r="30" spans="1:28" s="44" customFormat="1" ht="22.5" customHeight="1">
      <c r="A30" s="163"/>
      <c r="B30" s="210"/>
      <c r="C30" s="102"/>
      <c r="D30" s="103"/>
      <c r="E30" s="104"/>
      <c r="F30" s="166"/>
      <c r="G30" s="102"/>
      <c r="H30" s="103"/>
      <c r="I30" s="104"/>
      <c r="J30" s="166"/>
      <c r="K30" s="102"/>
      <c r="L30" s="103"/>
      <c r="M30" s="104"/>
      <c r="N30" s="166"/>
      <c r="O30" s="102"/>
      <c r="P30" s="103"/>
      <c r="Q30" s="104"/>
      <c r="R30" s="166"/>
      <c r="S30" s="102" t="s">
        <v>72</v>
      </c>
      <c r="T30" s="111">
        <v>0</v>
      </c>
      <c r="U30" s="104" t="s">
        <v>28</v>
      </c>
      <c r="V30" s="188"/>
    </row>
    <row r="31" spans="1:28" s="44" customFormat="1" ht="22.5" customHeight="1">
      <c r="A31" s="163"/>
      <c r="B31" s="210"/>
      <c r="C31" s="102"/>
      <c r="D31" s="103"/>
      <c r="E31" s="104"/>
      <c r="F31" s="166"/>
      <c r="G31" s="102"/>
      <c r="H31" s="103"/>
      <c r="I31" s="104"/>
      <c r="J31" s="166"/>
      <c r="K31" s="102"/>
      <c r="L31" s="103"/>
      <c r="M31" s="104"/>
      <c r="N31" s="166"/>
      <c r="O31" s="102"/>
      <c r="P31" s="103"/>
      <c r="Q31" s="104"/>
      <c r="R31" s="166"/>
      <c r="S31" s="102" t="s">
        <v>194</v>
      </c>
      <c r="T31" s="111">
        <v>0</v>
      </c>
      <c r="U31" s="104" t="s">
        <v>28</v>
      </c>
      <c r="V31" s="188"/>
      <c r="W31" s="36"/>
      <c r="X31" s="69"/>
      <c r="Y31" s="36"/>
      <c r="Z31" s="36"/>
      <c r="AA31" s="37"/>
      <c r="AB31" s="38"/>
    </row>
    <row r="32" spans="1:28" s="44" customFormat="1" ht="22.5" customHeight="1" thickBot="1">
      <c r="A32" s="164"/>
      <c r="B32" s="211"/>
      <c r="C32" s="34"/>
      <c r="D32" s="97"/>
      <c r="E32" s="87"/>
      <c r="F32" s="167"/>
      <c r="G32" s="34"/>
      <c r="H32" s="97"/>
      <c r="I32" s="87"/>
      <c r="J32" s="167"/>
      <c r="K32" s="34"/>
      <c r="L32" s="97"/>
      <c r="M32" s="87"/>
      <c r="N32" s="167"/>
      <c r="O32" s="34"/>
      <c r="P32" s="97"/>
      <c r="Q32" s="87"/>
      <c r="R32" s="167"/>
      <c r="S32" s="34" t="s">
        <v>28</v>
      </c>
      <c r="T32" s="86">
        <v>0</v>
      </c>
      <c r="U32" s="87" t="s">
        <v>28</v>
      </c>
      <c r="V32" s="188"/>
      <c r="W32" s="39"/>
      <c r="X32" s="107"/>
      <c r="Y32" s="40"/>
      <c r="Z32" s="40"/>
      <c r="AA32" s="40"/>
      <c r="AB32" s="38"/>
    </row>
    <row r="33" spans="1:45" s="44" customFormat="1" ht="22.5" customHeight="1" thickTop="1">
      <c r="A33" s="162" t="s">
        <v>40</v>
      </c>
      <c r="B33" s="160"/>
      <c r="C33" s="32"/>
      <c r="D33" s="96"/>
      <c r="E33" s="51"/>
      <c r="F33" s="160"/>
      <c r="G33" s="32"/>
      <c r="H33" s="96"/>
      <c r="I33" s="51"/>
      <c r="J33" s="160"/>
      <c r="K33" s="32"/>
      <c r="L33" s="96"/>
      <c r="M33" s="51"/>
      <c r="N33" s="160"/>
      <c r="O33" s="32"/>
      <c r="P33" s="96"/>
      <c r="Q33" s="51"/>
      <c r="R33" s="160" t="s">
        <v>28</v>
      </c>
      <c r="S33" s="32" t="s">
        <v>28</v>
      </c>
      <c r="T33" s="79">
        <v>0</v>
      </c>
      <c r="U33" s="51" t="s">
        <v>28</v>
      </c>
      <c r="V33" s="188"/>
      <c r="W33" s="41"/>
      <c r="X33" s="107"/>
      <c r="Y33" s="70"/>
      <c r="Z33" s="38"/>
      <c r="AA33" s="38"/>
      <c r="AB33" s="38"/>
    </row>
    <row r="34" spans="1:45" s="44" customFormat="1" ht="22.5" customHeight="1" thickBot="1">
      <c r="A34" s="164"/>
      <c r="B34" s="161"/>
      <c r="C34" s="34"/>
      <c r="D34" s="97"/>
      <c r="E34" s="87"/>
      <c r="F34" s="161"/>
      <c r="G34" s="34"/>
      <c r="H34" s="97"/>
      <c r="I34" s="87"/>
      <c r="J34" s="161"/>
      <c r="K34" s="34"/>
      <c r="L34" s="97"/>
      <c r="M34" s="87"/>
      <c r="N34" s="161"/>
      <c r="O34" s="34"/>
      <c r="P34" s="97"/>
      <c r="Q34" s="87"/>
      <c r="R34" s="161"/>
      <c r="S34" s="34" t="s">
        <v>28</v>
      </c>
      <c r="T34" s="86">
        <v>0</v>
      </c>
      <c r="U34" s="87" t="s">
        <v>28</v>
      </c>
      <c r="V34" s="188"/>
      <c r="W34" s="38"/>
      <c r="X34" s="38"/>
      <c r="Y34" s="38"/>
      <c r="Z34" s="38"/>
      <c r="AA34" s="38"/>
      <c r="AB34" s="38"/>
    </row>
    <row r="35" spans="1:45" s="60" customFormat="1" ht="22.5" customHeight="1" thickTop="1">
      <c r="A35" s="60" t="s">
        <v>465</v>
      </c>
      <c r="D35" s="61"/>
      <c r="E35" s="62"/>
      <c r="F35" s="62"/>
      <c r="G35" s="62"/>
      <c r="H35" s="125"/>
      <c r="I35" s="64"/>
      <c r="J35" s="62"/>
      <c r="K35" s="62"/>
      <c r="N35" s="61"/>
      <c r="O35" s="62"/>
      <c r="P35" s="62"/>
      <c r="Q35" s="62"/>
      <c r="R35" s="63"/>
      <c r="T35" s="62"/>
      <c r="U35" s="62"/>
      <c r="V35" s="62"/>
      <c r="W35" s="62"/>
      <c r="X35" s="63"/>
      <c r="Y35" s="62"/>
      <c r="AC35" s="61"/>
      <c r="AD35" s="62"/>
      <c r="AE35" s="62"/>
      <c r="AF35" s="63"/>
      <c r="AH35" s="62"/>
      <c r="AI35" s="62"/>
      <c r="AL35" s="65"/>
      <c r="AM35" s="62"/>
      <c r="AN35" s="62"/>
      <c r="AO35" s="62"/>
      <c r="AP35" s="63"/>
      <c r="AR35" s="62"/>
      <c r="AS35" s="62"/>
    </row>
    <row r="36" spans="1:45" ht="15" customHeight="1"/>
    <row r="37" spans="1:45" s="66" customFormat="1" ht="33.75" customHeight="1" thickBot="1">
      <c r="A37" s="217">
        <v>0</v>
      </c>
      <c r="B37" s="217"/>
      <c r="C37" s="217"/>
      <c r="D37" s="67"/>
      <c r="E37" s="67"/>
      <c r="F37" s="204">
        <v>19</v>
      </c>
      <c r="G37" s="204"/>
      <c r="H37" s="205"/>
      <c r="I37" s="205"/>
      <c r="J37" s="204"/>
      <c r="K37" s="204"/>
      <c r="L37" s="204"/>
      <c r="M37" s="204"/>
      <c r="N37" s="204"/>
      <c r="O37" s="204"/>
      <c r="P37" s="204"/>
      <c r="Q37" s="204"/>
      <c r="R37" s="67"/>
      <c r="S37" s="67" t="s">
        <v>466</v>
      </c>
      <c r="T37" s="67"/>
      <c r="U37" s="67"/>
    </row>
    <row r="38" spans="1:45" s="44" customFormat="1" ht="22.5" customHeight="1" thickTop="1" thickBot="1">
      <c r="A38" s="42" t="s">
        <v>19</v>
      </c>
      <c r="B38" s="194">
        <v>46027</v>
      </c>
      <c r="C38" s="195"/>
      <c r="D38" s="196"/>
      <c r="E38" s="197"/>
      <c r="F38" s="198">
        <v>46028</v>
      </c>
      <c r="G38" s="199"/>
      <c r="H38" s="196"/>
      <c r="I38" s="197"/>
      <c r="J38" s="200">
        <v>46029</v>
      </c>
      <c r="K38" s="201"/>
      <c r="L38" s="196"/>
      <c r="M38" s="197"/>
      <c r="N38" s="202">
        <v>46030</v>
      </c>
      <c r="O38" s="203"/>
      <c r="P38" s="196"/>
      <c r="Q38" s="197"/>
      <c r="R38" s="184">
        <v>46031</v>
      </c>
      <c r="S38" s="185"/>
      <c r="T38" s="186"/>
      <c r="U38" s="187"/>
      <c r="V38" s="188" t="s">
        <v>187</v>
      </c>
      <c r="W38" s="43"/>
    </row>
    <row r="39" spans="1:45" s="44" customFormat="1" ht="22.5" customHeight="1">
      <c r="A39" s="45" t="s">
        <v>20</v>
      </c>
      <c r="B39" s="46" t="s">
        <v>20</v>
      </c>
      <c r="C39" s="47"/>
      <c r="D39" s="189">
        <v>12</v>
      </c>
      <c r="E39" s="190"/>
      <c r="F39" s="46" t="s">
        <v>20</v>
      </c>
      <c r="G39" s="47"/>
      <c r="H39" s="189">
        <v>12</v>
      </c>
      <c r="I39" s="191"/>
      <c r="J39" s="46" t="s">
        <v>20</v>
      </c>
      <c r="K39" s="47"/>
      <c r="L39" s="189">
        <v>12</v>
      </c>
      <c r="M39" s="191"/>
      <c r="N39" s="46" t="s">
        <v>20</v>
      </c>
      <c r="O39" s="47"/>
      <c r="P39" s="189">
        <v>12</v>
      </c>
      <c r="Q39" s="191"/>
      <c r="R39" s="46" t="s">
        <v>20</v>
      </c>
      <c r="S39" s="47"/>
      <c r="T39" s="189">
        <v>12</v>
      </c>
      <c r="U39" s="190"/>
      <c r="V39" s="188"/>
    </row>
    <row r="40" spans="1:45" s="50" customFormat="1" ht="22.5" customHeight="1" thickBot="1">
      <c r="A40" s="48" t="s">
        <v>21</v>
      </c>
      <c r="B40" s="49" t="s">
        <v>22</v>
      </c>
      <c r="C40" s="88" t="s">
        <v>23</v>
      </c>
      <c r="D40" s="180" t="s">
        <v>24</v>
      </c>
      <c r="E40" s="181"/>
      <c r="F40" s="49" t="s">
        <v>22</v>
      </c>
      <c r="G40" s="88" t="s">
        <v>23</v>
      </c>
      <c r="H40" s="182" t="s">
        <v>24</v>
      </c>
      <c r="I40" s="182"/>
      <c r="J40" s="49" t="s">
        <v>22</v>
      </c>
      <c r="K40" s="88" t="s">
        <v>23</v>
      </c>
      <c r="L40" s="182" t="s">
        <v>24</v>
      </c>
      <c r="M40" s="182"/>
      <c r="N40" s="49" t="s">
        <v>22</v>
      </c>
      <c r="O40" s="88" t="s">
        <v>23</v>
      </c>
      <c r="P40" s="182" t="s">
        <v>24</v>
      </c>
      <c r="Q40" s="182"/>
      <c r="R40" s="49" t="s">
        <v>22</v>
      </c>
      <c r="S40" s="88" t="s">
        <v>23</v>
      </c>
      <c r="T40" s="182" t="s">
        <v>24</v>
      </c>
      <c r="U40" s="183"/>
      <c r="V40" s="188"/>
    </row>
    <row r="41" spans="1:45" s="44" customFormat="1" ht="22.5" customHeight="1" thickTop="1">
      <c r="A41" s="171" t="s">
        <v>2</v>
      </c>
      <c r="B41" s="173" t="s">
        <v>92</v>
      </c>
      <c r="C41" s="32" t="s">
        <v>25</v>
      </c>
      <c r="D41" s="95"/>
      <c r="E41" s="73"/>
      <c r="F41" s="173" t="s">
        <v>9</v>
      </c>
      <c r="G41" s="32" t="s">
        <v>25</v>
      </c>
      <c r="H41" s="95"/>
      <c r="I41" s="73">
        <v>0</v>
      </c>
      <c r="J41" s="173" t="s">
        <v>17</v>
      </c>
      <c r="K41" s="32" t="s">
        <v>17</v>
      </c>
      <c r="L41" s="95">
        <v>0</v>
      </c>
      <c r="M41" s="73" t="s">
        <v>28</v>
      </c>
      <c r="N41" s="173" t="s">
        <v>91</v>
      </c>
      <c r="O41" s="32" t="s">
        <v>25</v>
      </c>
      <c r="P41" s="95"/>
      <c r="Q41" s="73"/>
      <c r="R41" s="173" t="s">
        <v>9</v>
      </c>
      <c r="S41" s="32" t="s">
        <v>25</v>
      </c>
      <c r="T41" s="83"/>
      <c r="U41" s="33">
        <v>0</v>
      </c>
      <c r="V41" s="188"/>
    </row>
    <row r="42" spans="1:45" s="44" customFormat="1" ht="22.5" customHeight="1" thickBot="1">
      <c r="A42" s="179"/>
      <c r="B42" s="174"/>
      <c r="C42" s="34" t="s">
        <v>95</v>
      </c>
      <c r="D42" s="19"/>
      <c r="E42" s="74"/>
      <c r="F42" s="174"/>
      <c r="G42" s="34" t="s">
        <v>26</v>
      </c>
      <c r="H42" s="19"/>
      <c r="I42" s="74">
        <v>0</v>
      </c>
      <c r="J42" s="174"/>
      <c r="K42" s="34"/>
      <c r="L42" s="19"/>
      <c r="M42" s="74"/>
      <c r="N42" s="174"/>
      <c r="O42" s="34" t="s">
        <v>72</v>
      </c>
      <c r="P42" s="19"/>
      <c r="Q42" s="74"/>
      <c r="R42" s="174"/>
      <c r="S42" s="34" t="s">
        <v>26</v>
      </c>
      <c r="T42" s="19"/>
      <c r="U42" s="77">
        <v>0</v>
      </c>
      <c r="V42" s="188"/>
    </row>
    <row r="43" spans="1:45" s="44" customFormat="1" ht="22.5" customHeight="1" thickTop="1">
      <c r="A43" s="171" t="s">
        <v>27</v>
      </c>
      <c r="B43" s="209" t="s">
        <v>262</v>
      </c>
      <c r="C43" s="32" t="s">
        <v>261</v>
      </c>
      <c r="D43" s="20">
        <v>0.3</v>
      </c>
      <c r="E43" s="73" t="s">
        <v>60</v>
      </c>
      <c r="F43" s="165" t="s">
        <v>286</v>
      </c>
      <c r="G43" s="32" t="s">
        <v>131</v>
      </c>
      <c r="H43" s="20">
        <v>0.2</v>
      </c>
      <c r="I43" s="73" t="s">
        <v>60</v>
      </c>
      <c r="J43" s="165" t="s">
        <v>364</v>
      </c>
      <c r="K43" s="32" t="s">
        <v>25</v>
      </c>
      <c r="L43" s="20"/>
      <c r="M43" s="73"/>
      <c r="N43" s="165" t="s">
        <v>263</v>
      </c>
      <c r="O43" s="32" t="s">
        <v>102</v>
      </c>
      <c r="P43" s="20">
        <v>0.3</v>
      </c>
      <c r="Q43" s="73" t="s">
        <v>60</v>
      </c>
      <c r="R43" s="165" t="s">
        <v>265</v>
      </c>
      <c r="S43" s="32" t="s">
        <v>80</v>
      </c>
      <c r="T43" s="20"/>
      <c r="U43" s="33"/>
      <c r="V43" s="188"/>
    </row>
    <row r="44" spans="1:45" s="44" customFormat="1" ht="22.5" customHeight="1">
      <c r="A44" s="175"/>
      <c r="B44" s="210"/>
      <c r="C44" s="52" t="s">
        <v>52</v>
      </c>
      <c r="D44" s="21"/>
      <c r="E44" s="75"/>
      <c r="F44" s="166"/>
      <c r="G44" s="52" t="s">
        <v>67</v>
      </c>
      <c r="H44" s="21"/>
      <c r="I44" s="75"/>
      <c r="J44" s="166"/>
      <c r="K44" s="52" t="s">
        <v>365</v>
      </c>
      <c r="L44" s="21">
        <v>1</v>
      </c>
      <c r="M44" s="75" t="s">
        <v>359</v>
      </c>
      <c r="N44" s="166"/>
      <c r="O44" s="52" t="s">
        <v>96</v>
      </c>
      <c r="P44" s="21"/>
      <c r="Q44" s="75"/>
      <c r="R44" s="166"/>
      <c r="S44" s="52" t="s">
        <v>84</v>
      </c>
      <c r="T44" s="21">
        <v>0.5</v>
      </c>
      <c r="U44" s="78" t="s">
        <v>60</v>
      </c>
      <c r="V44" s="188"/>
    </row>
    <row r="45" spans="1:45" s="44" customFormat="1" ht="22.5" customHeight="1">
      <c r="A45" s="175"/>
      <c r="B45" s="210"/>
      <c r="C45" s="52" t="s">
        <v>78</v>
      </c>
      <c r="D45" s="21"/>
      <c r="E45" s="75"/>
      <c r="F45" s="166"/>
      <c r="G45" s="52" t="s">
        <v>136</v>
      </c>
      <c r="H45" s="21"/>
      <c r="I45" s="75"/>
      <c r="J45" s="166"/>
      <c r="K45" s="52" t="s">
        <v>78</v>
      </c>
      <c r="L45" s="21"/>
      <c r="M45" s="75"/>
      <c r="N45" s="166"/>
      <c r="O45" s="52" t="s">
        <v>138</v>
      </c>
      <c r="P45" s="21"/>
      <c r="Q45" s="75"/>
      <c r="R45" s="166"/>
      <c r="S45" s="52" t="s">
        <v>196</v>
      </c>
      <c r="T45" s="21"/>
      <c r="U45" s="78"/>
      <c r="V45" s="188"/>
    </row>
    <row r="46" spans="1:45" s="44" customFormat="1" ht="22.5" customHeight="1">
      <c r="A46" s="175"/>
      <c r="B46" s="210"/>
      <c r="C46" s="52" t="s">
        <v>28</v>
      </c>
      <c r="D46" s="21"/>
      <c r="E46" s="75"/>
      <c r="F46" s="166"/>
      <c r="G46" s="52" t="s">
        <v>248</v>
      </c>
      <c r="H46" s="21" t="s">
        <v>59</v>
      </c>
      <c r="I46" s="75" t="s">
        <v>28</v>
      </c>
      <c r="J46" s="166"/>
      <c r="K46" s="52" t="s">
        <v>129</v>
      </c>
      <c r="L46" s="21"/>
      <c r="M46" s="75"/>
      <c r="N46" s="166"/>
      <c r="O46" s="52" t="s">
        <v>198</v>
      </c>
      <c r="P46" s="21"/>
      <c r="Q46" s="75"/>
      <c r="R46" s="166"/>
      <c r="S46" s="52" t="s">
        <v>78</v>
      </c>
      <c r="T46" s="21"/>
      <c r="U46" s="78"/>
      <c r="V46" s="188"/>
    </row>
    <row r="47" spans="1:45" s="44" customFormat="1" ht="22.5" customHeight="1">
      <c r="A47" s="175"/>
      <c r="B47" s="210"/>
      <c r="C47" s="52" t="s">
        <v>28</v>
      </c>
      <c r="D47" s="21">
        <v>0</v>
      </c>
      <c r="E47" s="75" t="s">
        <v>28</v>
      </c>
      <c r="F47" s="166"/>
      <c r="G47" s="52"/>
      <c r="H47" s="21"/>
      <c r="I47" s="75"/>
      <c r="J47" s="166"/>
      <c r="K47" s="52" t="s">
        <v>366</v>
      </c>
      <c r="L47" s="21">
        <v>1</v>
      </c>
      <c r="M47" s="75" t="s">
        <v>368</v>
      </c>
      <c r="N47" s="166"/>
      <c r="O47" s="52"/>
      <c r="P47" s="21"/>
      <c r="Q47" s="75"/>
      <c r="R47" s="166"/>
      <c r="S47" s="52"/>
      <c r="T47" s="21"/>
      <c r="U47" s="78"/>
      <c r="V47" s="188"/>
    </row>
    <row r="48" spans="1:45" s="44" customFormat="1" ht="22.5" customHeight="1">
      <c r="A48" s="175"/>
      <c r="B48" s="210"/>
      <c r="C48" s="52" t="s">
        <v>28</v>
      </c>
      <c r="D48" s="21">
        <v>0</v>
      </c>
      <c r="E48" s="75" t="s">
        <v>28</v>
      </c>
      <c r="F48" s="166"/>
      <c r="G48" s="52"/>
      <c r="H48" s="21"/>
      <c r="I48" s="75" t="s">
        <v>28</v>
      </c>
      <c r="J48" s="166"/>
      <c r="K48" s="52"/>
      <c r="L48" s="21"/>
      <c r="M48" s="75"/>
      <c r="N48" s="166"/>
      <c r="O48" s="52"/>
      <c r="P48" s="21"/>
      <c r="Q48" s="75"/>
      <c r="R48" s="166"/>
      <c r="S48" s="52"/>
      <c r="T48" s="21"/>
      <c r="U48" s="78"/>
      <c r="V48" s="188"/>
    </row>
    <row r="49" spans="1:22" s="44" customFormat="1" ht="22.5" customHeight="1">
      <c r="A49" s="175"/>
      <c r="B49" s="210"/>
      <c r="C49" s="52" t="s">
        <v>28</v>
      </c>
      <c r="D49" s="21">
        <v>0</v>
      </c>
      <c r="E49" s="75" t="s">
        <v>28</v>
      </c>
      <c r="F49" s="166"/>
      <c r="G49" s="52"/>
      <c r="H49" s="21"/>
      <c r="I49" s="75" t="s">
        <v>28</v>
      </c>
      <c r="J49" s="166"/>
      <c r="K49" s="52" t="s">
        <v>28</v>
      </c>
      <c r="L49" s="21"/>
      <c r="M49" s="75"/>
      <c r="N49" s="166"/>
      <c r="O49" s="52" t="s">
        <v>28</v>
      </c>
      <c r="P49" s="21">
        <v>0</v>
      </c>
      <c r="Q49" s="75" t="s">
        <v>28</v>
      </c>
      <c r="R49" s="166"/>
      <c r="S49" s="52"/>
      <c r="T49" s="21"/>
      <c r="U49" s="78"/>
      <c r="V49" s="188"/>
    </row>
    <row r="50" spans="1:22" s="44" customFormat="1" ht="22.5" customHeight="1" thickBot="1">
      <c r="A50" s="172"/>
      <c r="B50" s="211"/>
      <c r="C50" s="34"/>
      <c r="D50" s="19"/>
      <c r="E50" s="76"/>
      <c r="F50" s="167"/>
      <c r="G50" s="34"/>
      <c r="H50" s="19"/>
      <c r="I50" s="76"/>
      <c r="J50" s="167"/>
      <c r="K50" s="34" t="s">
        <v>28</v>
      </c>
      <c r="L50" s="19"/>
      <c r="M50" s="76"/>
      <c r="N50" s="167"/>
      <c r="O50" s="34"/>
      <c r="P50" s="19"/>
      <c r="Q50" s="76"/>
      <c r="R50" s="167"/>
      <c r="S50" s="34"/>
      <c r="T50" s="19"/>
      <c r="U50" s="35"/>
      <c r="V50" s="188"/>
    </row>
    <row r="51" spans="1:22" s="44" customFormat="1" ht="22.5" customHeight="1" thickTop="1">
      <c r="A51" s="171" t="s">
        <v>31</v>
      </c>
      <c r="B51" s="212" t="s">
        <v>298</v>
      </c>
      <c r="C51" s="116" t="s">
        <v>45</v>
      </c>
      <c r="D51" s="20"/>
      <c r="E51" s="73"/>
      <c r="F51" s="212" t="s">
        <v>258</v>
      </c>
      <c r="G51" s="99" t="s">
        <v>86</v>
      </c>
      <c r="H51" s="20"/>
      <c r="I51" s="73"/>
      <c r="J51" s="176" t="s">
        <v>156</v>
      </c>
      <c r="K51" s="99" t="s">
        <v>52</v>
      </c>
      <c r="L51" s="20"/>
      <c r="M51" s="73"/>
      <c r="N51" s="176" t="s">
        <v>264</v>
      </c>
      <c r="O51" s="99" t="s">
        <v>54</v>
      </c>
      <c r="P51" s="20"/>
      <c r="Q51" s="73"/>
      <c r="R51" s="176" t="s">
        <v>266</v>
      </c>
      <c r="S51" s="99" t="s">
        <v>267</v>
      </c>
      <c r="T51" s="20">
        <v>0.4</v>
      </c>
      <c r="U51" s="33" t="s">
        <v>268</v>
      </c>
      <c r="V51" s="188"/>
    </row>
    <row r="52" spans="1:22" s="44" customFormat="1" ht="22.5" customHeight="1">
      <c r="A52" s="175"/>
      <c r="B52" s="213"/>
      <c r="C52" s="119" t="s">
        <v>32</v>
      </c>
      <c r="D52" s="21"/>
      <c r="E52" s="74"/>
      <c r="F52" s="213"/>
      <c r="G52" s="102" t="s">
        <v>125</v>
      </c>
      <c r="H52" s="21">
        <v>50</v>
      </c>
      <c r="I52" s="74" t="s">
        <v>62</v>
      </c>
      <c r="J52" s="177"/>
      <c r="K52" s="102" t="s">
        <v>200</v>
      </c>
      <c r="L52" s="21"/>
      <c r="M52" s="74"/>
      <c r="N52" s="177"/>
      <c r="O52" s="102" t="s">
        <v>78</v>
      </c>
      <c r="P52" s="21"/>
      <c r="Q52" s="74"/>
      <c r="R52" s="177"/>
      <c r="S52" s="102" t="s">
        <v>202</v>
      </c>
      <c r="T52" s="21"/>
      <c r="U52" s="77"/>
      <c r="V52" s="188"/>
    </row>
    <row r="53" spans="1:22" s="44" customFormat="1" ht="22.5" customHeight="1">
      <c r="A53" s="175"/>
      <c r="B53" s="213"/>
      <c r="C53" s="54" t="s">
        <v>78</v>
      </c>
      <c r="D53" s="21"/>
      <c r="E53" s="75"/>
      <c r="F53" s="213"/>
      <c r="G53" s="102" t="s">
        <v>54</v>
      </c>
      <c r="H53" s="21"/>
      <c r="I53" s="75"/>
      <c r="J53" s="177"/>
      <c r="K53" s="102" t="s">
        <v>128</v>
      </c>
      <c r="L53" s="21">
        <v>0.3</v>
      </c>
      <c r="M53" s="75" t="s">
        <v>60</v>
      </c>
      <c r="N53" s="177"/>
      <c r="O53" s="54" t="s">
        <v>51</v>
      </c>
      <c r="P53" s="21"/>
      <c r="Q53" s="75"/>
      <c r="R53" s="177"/>
      <c r="S53" s="102" t="s">
        <v>203</v>
      </c>
      <c r="T53" s="21">
        <v>0</v>
      </c>
      <c r="U53" s="78">
        <v>0</v>
      </c>
      <c r="V53" s="188"/>
    </row>
    <row r="54" spans="1:22" s="44" customFormat="1" ht="22.5" customHeight="1">
      <c r="A54" s="175"/>
      <c r="B54" s="213"/>
      <c r="C54" s="54"/>
      <c r="D54" s="21"/>
      <c r="E54" s="75"/>
      <c r="F54" s="213"/>
      <c r="G54" s="54" t="s">
        <v>78</v>
      </c>
      <c r="H54" s="21"/>
      <c r="I54" s="75"/>
      <c r="J54" s="177"/>
      <c r="K54" s="54" t="s">
        <v>204</v>
      </c>
      <c r="L54" s="21"/>
      <c r="M54" s="75"/>
      <c r="N54" s="177"/>
      <c r="O54" s="54"/>
      <c r="P54" s="21"/>
      <c r="Q54" s="75"/>
      <c r="R54" s="177"/>
      <c r="S54" s="54">
        <v>0</v>
      </c>
      <c r="T54" s="21">
        <v>0</v>
      </c>
      <c r="U54" s="78">
        <v>0</v>
      </c>
      <c r="V54" s="188"/>
    </row>
    <row r="55" spans="1:22" s="44" customFormat="1" ht="22.5" customHeight="1">
      <c r="A55" s="175"/>
      <c r="B55" s="213"/>
      <c r="C55" s="54"/>
      <c r="D55" s="21"/>
      <c r="E55" s="75"/>
      <c r="F55" s="213"/>
      <c r="G55" s="54" t="s">
        <v>51</v>
      </c>
      <c r="H55" s="21"/>
      <c r="I55" s="75"/>
      <c r="J55" s="177"/>
      <c r="K55" s="54"/>
      <c r="L55" s="21"/>
      <c r="M55" s="75"/>
      <c r="N55" s="177"/>
      <c r="O55" s="54"/>
      <c r="P55" s="21"/>
      <c r="Q55" s="75"/>
      <c r="R55" s="177"/>
      <c r="S55" s="54" t="s">
        <v>28</v>
      </c>
      <c r="T55" s="21">
        <v>0</v>
      </c>
      <c r="U55" s="78" t="s">
        <v>28</v>
      </c>
      <c r="V55" s="188"/>
    </row>
    <row r="56" spans="1:22" s="44" customFormat="1" ht="22.5" customHeight="1">
      <c r="A56" s="175"/>
      <c r="B56" s="213"/>
      <c r="C56" s="54" t="s">
        <v>28</v>
      </c>
      <c r="D56" s="21"/>
      <c r="E56" s="75"/>
      <c r="F56" s="213"/>
      <c r="G56" s="54" t="s">
        <v>206</v>
      </c>
      <c r="H56" s="21"/>
      <c r="I56" s="75" t="s">
        <v>28</v>
      </c>
      <c r="J56" s="177"/>
      <c r="K56" s="54" t="s">
        <v>28</v>
      </c>
      <c r="L56" s="21">
        <v>0</v>
      </c>
      <c r="M56" s="75" t="s">
        <v>28</v>
      </c>
      <c r="N56" s="177"/>
      <c r="O56" s="54" t="s">
        <v>28</v>
      </c>
      <c r="P56" s="21">
        <v>0</v>
      </c>
      <c r="Q56" s="75" t="s">
        <v>28</v>
      </c>
      <c r="R56" s="177"/>
      <c r="S56" s="54"/>
      <c r="T56" s="21">
        <v>0</v>
      </c>
      <c r="U56" s="78" t="s">
        <v>28</v>
      </c>
      <c r="V56" s="188"/>
    </row>
    <row r="57" spans="1:22" s="44" customFormat="1" ht="22.5" customHeight="1">
      <c r="A57" s="175"/>
      <c r="B57" s="213"/>
      <c r="C57" s="54" t="s">
        <v>28</v>
      </c>
      <c r="D57" s="21"/>
      <c r="E57" s="75"/>
      <c r="F57" s="213"/>
      <c r="G57" s="54" t="s">
        <v>28</v>
      </c>
      <c r="H57" s="21">
        <v>0</v>
      </c>
      <c r="I57" s="75" t="s">
        <v>28</v>
      </c>
      <c r="J57" s="177"/>
      <c r="K57" s="54" t="s">
        <v>28</v>
      </c>
      <c r="L57" s="21">
        <v>0</v>
      </c>
      <c r="M57" s="75" t="s">
        <v>28</v>
      </c>
      <c r="N57" s="177"/>
      <c r="O57" s="54" t="s">
        <v>28</v>
      </c>
      <c r="P57" s="21">
        <v>0</v>
      </c>
      <c r="Q57" s="75" t="s">
        <v>28</v>
      </c>
      <c r="R57" s="177"/>
      <c r="S57" s="54"/>
      <c r="T57" s="21"/>
      <c r="U57" s="78"/>
      <c r="V57" s="188"/>
    </row>
    <row r="58" spans="1:22" s="44" customFormat="1" ht="22.5" customHeight="1" thickBot="1">
      <c r="A58" s="172"/>
      <c r="B58" s="214"/>
      <c r="C58" s="34" t="s">
        <v>28</v>
      </c>
      <c r="D58" s="19"/>
      <c r="E58" s="76"/>
      <c r="F58" s="214"/>
      <c r="G58" s="34"/>
      <c r="H58" s="19"/>
      <c r="I58" s="76"/>
      <c r="J58" s="178"/>
      <c r="K58" s="34"/>
      <c r="L58" s="19"/>
      <c r="M58" s="76"/>
      <c r="N58" s="178"/>
      <c r="O58" s="34">
        <v>0</v>
      </c>
      <c r="P58" s="19">
        <v>0</v>
      </c>
      <c r="Q58" s="76">
        <v>0</v>
      </c>
      <c r="R58" s="178"/>
      <c r="S58" s="34"/>
      <c r="T58" s="19"/>
      <c r="U58" s="35"/>
      <c r="V58" s="188"/>
    </row>
    <row r="59" spans="1:22" s="44" customFormat="1" ht="22.5" customHeight="1" thickTop="1">
      <c r="A59" s="171" t="s">
        <v>35</v>
      </c>
      <c r="B59" s="173" t="s">
        <v>10</v>
      </c>
      <c r="C59" s="32" t="s">
        <v>36</v>
      </c>
      <c r="D59" s="20"/>
      <c r="E59" s="73"/>
      <c r="F59" s="173" t="s">
        <v>10</v>
      </c>
      <c r="G59" s="32" t="s">
        <v>36</v>
      </c>
      <c r="H59" s="20"/>
      <c r="I59" s="73"/>
      <c r="J59" s="173" t="s">
        <v>10</v>
      </c>
      <c r="K59" s="32" t="s">
        <v>36</v>
      </c>
      <c r="L59" s="20"/>
      <c r="M59" s="73"/>
      <c r="N59" s="173" t="s">
        <v>10</v>
      </c>
      <c r="O59" s="32" t="s">
        <v>36</v>
      </c>
      <c r="P59" s="20"/>
      <c r="Q59" s="73"/>
      <c r="R59" s="173" t="s">
        <v>10</v>
      </c>
      <c r="S59" s="32" t="s">
        <v>36</v>
      </c>
      <c r="T59" s="20"/>
      <c r="U59" s="33"/>
      <c r="V59" s="188"/>
    </row>
    <row r="60" spans="1:22" s="44" customFormat="1" ht="22.5" customHeight="1" thickBot="1">
      <c r="A60" s="172"/>
      <c r="B60" s="174"/>
      <c r="C60" s="56" t="s">
        <v>37</v>
      </c>
      <c r="D60" s="19"/>
      <c r="E60" s="76"/>
      <c r="F60" s="174"/>
      <c r="G60" s="56" t="s">
        <v>37</v>
      </c>
      <c r="H60" s="19"/>
      <c r="I60" s="76"/>
      <c r="J60" s="174"/>
      <c r="K60" s="56" t="s">
        <v>37</v>
      </c>
      <c r="L60" s="19"/>
      <c r="M60" s="76"/>
      <c r="N60" s="174"/>
      <c r="O60" s="56" t="s">
        <v>37</v>
      </c>
      <c r="P60" s="19"/>
      <c r="Q60" s="76"/>
      <c r="R60" s="174"/>
      <c r="S60" s="56" t="s">
        <v>37</v>
      </c>
      <c r="T60" s="19"/>
      <c r="U60" s="35"/>
      <c r="V60" s="188"/>
    </row>
    <row r="61" spans="1:22" s="44" customFormat="1" ht="22.5" customHeight="1" thickTop="1">
      <c r="A61" s="162" t="s">
        <v>38</v>
      </c>
      <c r="B61" s="209" t="s">
        <v>259</v>
      </c>
      <c r="C61" s="99" t="s">
        <v>122</v>
      </c>
      <c r="D61" s="20"/>
      <c r="E61" s="73"/>
      <c r="F61" s="165" t="s">
        <v>260</v>
      </c>
      <c r="G61" s="99" t="s">
        <v>48</v>
      </c>
      <c r="H61" s="20"/>
      <c r="I61" s="73"/>
      <c r="J61" s="165" t="s">
        <v>301</v>
      </c>
      <c r="K61" s="116" t="s">
        <v>45</v>
      </c>
      <c r="L61" s="20"/>
      <c r="M61" s="73"/>
      <c r="N61" s="165" t="s">
        <v>98</v>
      </c>
      <c r="O61" s="99" t="s">
        <v>67</v>
      </c>
      <c r="P61" s="20"/>
      <c r="Q61" s="73"/>
      <c r="R61" s="165" t="s">
        <v>114</v>
      </c>
      <c r="S61" s="99" t="s">
        <v>113</v>
      </c>
      <c r="T61" s="20"/>
      <c r="U61" s="33"/>
      <c r="V61" s="188"/>
    </row>
    <row r="62" spans="1:22" s="44" customFormat="1" ht="22.5" customHeight="1">
      <c r="A62" s="163"/>
      <c r="B62" s="210"/>
      <c r="C62" s="102" t="s">
        <v>37</v>
      </c>
      <c r="D62" s="21"/>
      <c r="E62" s="75"/>
      <c r="F62" s="166"/>
      <c r="G62" s="102" t="s">
        <v>37</v>
      </c>
      <c r="H62" s="21"/>
      <c r="I62" s="75"/>
      <c r="J62" s="166"/>
      <c r="K62" s="119" t="s">
        <v>78</v>
      </c>
      <c r="L62" s="21">
        <v>0</v>
      </c>
      <c r="M62" s="75" t="s">
        <v>28</v>
      </c>
      <c r="N62" s="166"/>
      <c r="O62" s="102" t="s">
        <v>103</v>
      </c>
      <c r="P62" s="21"/>
      <c r="Q62" s="75"/>
      <c r="R62" s="166"/>
      <c r="S62" s="102" t="s">
        <v>72</v>
      </c>
      <c r="T62" s="21"/>
      <c r="U62" s="78"/>
      <c r="V62" s="188"/>
    </row>
    <row r="63" spans="1:22" s="44" customFormat="1" ht="22.5" customHeight="1">
      <c r="A63" s="163"/>
      <c r="B63" s="210"/>
      <c r="C63" s="102" t="s">
        <v>119</v>
      </c>
      <c r="D63" s="21">
        <v>2</v>
      </c>
      <c r="E63" s="75" t="s">
        <v>120</v>
      </c>
      <c r="F63" s="166"/>
      <c r="G63" s="102" t="s">
        <v>126</v>
      </c>
      <c r="H63" s="21">
        <v>0.1</v>
      </c>
      <c r="I63" s="75" t="s">
        <v>60</v>
      </c>
      <c r="J63" s="166"/>
      <c r="K63" s="119" t="s">
        <v>69</v>
      </c>
      <c r="L63" s="21">
        <v>0</v>
      </c>
      <c r="M63" s="75" t="s">
        <v>28</v>
      </c>
      <c r="N63" s="166"/>
      <c r="O63" s="102"/>
      <c r="P63" s="21"/>
      <c r="Q63" s="75"/>
      <c r="R63" s="166"/>
      <c r="S63" s="102" t="s">
        <v>194</v>
      </c>
      <c r="T63" s="21"/>
      <c r="U63" s="78"/>
      <c r="V63" s="188"/>
    </row>
    <row r="64" spans="1:22" s="44" customFormat="1" ht="22.5" customHeight="1">
      <c r="A64" s="163"/>
      <c r="B64" s="210"/>
      <c r="C64" s="102"/>
      <c r="D64" s="21"/>
      <c r="E64" s="75"/>
      <c r="F64" s="166"/>
      <c r="G64" s="102" t="s">
        <v>28</v>
      </c>
      <c r="H64" s="21">
        <v>0</v>
      </c>
      <c r="I64" s="75" t="s">
        <v>28</v>
      </c>
      <c r="J64" s="166"/>
      <c r="K64" s="119"/>
      <c r="L64" s="21">
        <v>0</v>
      </c>
      <c r="M64" s="75" t="s">
        <v>28</v>
      </c>
      <c r="N64" s="166"/>
      <c r="O64" s="102"/>
      <c r="P64" s="21"/>
      <c r="Q64" s="75"/>
      <c r="R64" s="166"/>
      <c r="S64" s="102" t="s">
        <v>28</v>
      </c>
      <c r="T64" s="21">
        <v>0</v>
      </c>
      <c r="U64" s="78" t="s">
        <v>28</v>
      </c>
      <c r="V64" s="188"/>
    </row>
    <row r="65" spans="1:45" s="44" customFormat="1" ht="22.5" customHeight="1">
      <c r="A65" s="163"/>
      <c r="B65" s="210"/>
      <c r="C65" s="102"/>
      <c r="D65" s="21"/>
      <c r="E65" s="75"/>
      <c r="F65" s="166"/>
      <c r="G65" s="102" t="s">
        <v>28</v>
      </c>
      <c r="H65" s="21">
        <v>0</v>
      </c>
      <c r="I65" s="75" t="s">
        <v>28</v>
      </c>
      <c r="J65" s="166"/>
      <c r="K65" s="119"/>
      <c r="L65" s="21">
        <v>0</v>
      </c>
      <c r="M65" s="75" t="s">
        <v>28</v>
      </c>
      <c r="N65" s="166"/>
      <c r="O65" s="102" t="s">
        <v>28</v>
      </c>
      <c r="P65" s="21">
        <v>0</v>
      </c>
      <c r="Q65" s="75" t="s">
        <v>28</v>
      </c>
      <c r="R65" s="166"/>
      <c r="S65" s="102" t="s">
        <v>28</v>
      </c>
      <c r="T65" s="21">
        <v>0</v>
      </c>
      <c r="U65" s="78" t="s">
        <v>28</v>
      </c>
      <c r="V65" s="188"/>
    </row>
    <row r="66" spans="1:45" s="44" customFormat="1" ht="22.5" customHeight="1">
      <c r="A66" s="163"/>
      <c r="B66" s="210"/>
      <c r="C66" s="102"/>
      <c r="D66" s="21"/>
      <c r="E66" s="75"/>
      <c r="F66" s="166"/>
      <c r="G66" s="102" t="s">
        <v>28</v>
      </c>
      <c r="H66" s="21">
        <v>0</v>
      </c>
      <c r="I66" s="75" t="s">
        <v>28</v>
      </c>
      <c r="J66" s="166"/>
      <c r="K66" s="119" t="s">
        <v>28</v>
      </c>
      <c r="L66" s="21">
        <v>0</v>
      </c>
      <c r="M66" s="75" t="s">
        <v>28</v>
      </c>
      <c r="N66" s="166"/>
      <c r="O66" s="102" t="s">
        <v>28</v>
      </c>
      <c r="P66" s="21">
        <v>0</v>
      </c>
      <c r="Q66" s="75" t="s">
        <v>28</v>
      </c>
      <c r="R66" s="166"/>
      <c r="S66" s="102" t="s">
        <v>28</v>
      </c>
      <c r="T66" s="21">
        <v>0</v>
      </c>
      <c r="U66" s="78" t="s">
        <v>28</v>
      </c>
      <c r="V66" s="188"/>
    </row>
    <row r="67" spans="1:45" s="44" customFormat="1" ht="22.5" customHeight="1">
      <c r="A67" s="163"/>
      <c r="B67" s="210"/>
      <c r="C67" s="102"/>
      <c r="D67" s="21"/>
      <c r="E67" s="75"/>
      <c r="F67" s="166"/>
      <c r="G67" s="102"/>
      <c r="H67" s="21"/>
      <c r="I67" s="75"/>
      <c r="J67" s="166"/>
      <c r="K67" s="119" t="s">
        <v>28</v>
      </c>
      <c r="L67" s="21">
        <v>0</v>
      </c>
      <c r="M67" s="75" t="s">
        <v>28</v>
      </c>
      <c r="N67" s="166"/>
      <c r="O67" s="102" t="s">
        <v>28</v>
      </c>
      <c r="P67" s="21">
        <v>0</v>
      </c>
      <c r="Q67" s="75" t="s">
        <v>28</v>
      </c>
      <c r="R67" s="166"/>
      <c r="S67" s="102" t="s">
        <v>28</v>
      </c>
      <c r="T67" s="21">
        <v>0</v>
      </c>
      <c r="U67" s="78" t="s">
        <v>28</v>
      </c>
      <c r="V67" s="188"/>
    </row>
    <row r="68" spans="1:45" s="44" customFormat="1" ht="22.5" customHeight="1" thickBot="1">
      <c r="A68" s="164"/>
      <c r="B68" s="211"/>
      <c r="C68" s="34"/>
      <c r="D68" s="19"/>
      <c r="E68" s="76"/>
      <c r="F68" s="167"/>
      <c r="G68" s="34"/>
      <c r="H68" s="19"/>
      <c r="I68" s="76"/>
      <c r="J68" s="167"/>
      <c r="K68" s="34" t="s">
        <v>28</v>
      </c>
      <c r="L68" s="19">
        <v>0</v>
      </c>
      <c r="M68" s="76" t="s">
        <v>28</v>
      </c>
      <c r="N68" s="167"/>
      <c r="O68" s="34" t="s">
        <v>28</v>
      </c>
      <c r="P68" s="19">
        <v>0</v>
      </c>
      <c r="Q68" s="76" t="s">
        <v>28</v>
      </c>
      <c r="R68" s="167"/>
      <c r="S68" s="34" t="s">
        <v>28</v>
      </c>
      <c r="T68" s="19">
        <v>0</v>
      </c>
      <c r="U68" s="35" t="s">
        <v>28</v>
      </c>
      <c r="V68" s="188"/>
    </row>
    <row r="69" spans="1:45" s="44" customFormat="1" ht="22.5" customHeight="1" thickTop="1">
      <c r="A69" s="158" t="s">
        <v>40</v>
      </c>
      <c r="B69" s="160" t="s">
        <v>13</v>
      </c>
      <c r="C69" s="32" t="s">
        <v>55</v>
      </c>
      <c r="D69" s="20"/>
      <c r="E69" s="73"/>
      <c r="F69" s="160" t="s">
        <v>15</v>
      </c>
      <c r="G69" s="32" t="s">
        <v>15</v>
      </c>
      <c r="H69" s="20"/>
      <c r="I69" s="73"/>
      <c r="J69" s="160" t="s">
        <v>28</v>
      </c>
      <c r="K69" s="32" t="s">
        <v>28</v>
      </c>
      <c r="L69" s="20">
        <v>0</v>
      </c>
      <c r="M69" s="73" t="s">
        <v>28</v>
      </c>
      <c r="N69" s="160" t="s">
        <v>15</v>
      </c>
      <c r="O69" s="32" t="s">
        <v>15</v>
      </c>
      <c r="P69" s="20"/>
      <c r="Q69" s="73"/>
      <c r="R69" s="160" t="s">
        <v>28</v>
      </c>
      <c r="S69" s="32" t="s">
        <v>28</v>
      </c>
      <c r="T69" s="20">
        <v>0</v>
      </c>
      <c r="U69" s="33">
        <v>0</v>
      </c>
      <c r="V69" s="188"/>
    </row>
    <row r="70" spans="1:45" s="44" customFormat="1" ht="22.5" customHeight="1" thickBot="1">
      <c r="A70" s="159"/>
      <c r="B70" s="161"/>
      <c r="C70" s="34" t="s">
        <v>77</v>
      </c>
      <c r="D70" s="19"/>
      <c r="E70" s="76"/>
      <c r="F70" s="161"/>
      <c r="G70" s="34" t="s">
        <v>28</v>
      </c>
      <c r="H70" s="19">
        <v>0</v>
      </c>
      <c r="I70" s="76">
        <v>0</v>
      </c>
      <c r="J70" s="161"/>
      <c r="K70" s="34" t="s">
        <v>28</v>
      </c>
      <c r="L70" s="19">
        <v>0</v>
      </c>
      <c r="M70" s="76" t="s">
        <v>28</v>
      </c>
      <c r="N70" s="161"/>
      <c r="O70" s="34" t="s">
        <v>28</v>
      </c>
      <c r="P70" s="19">
        <v>0</v>
      </c>
      <c r="Q70" s="76">
        <v>0</v>
      </c>
      <c r="R70" s="161"/>
      <c r="S70" s="34" t="s">
        <v>28</v>
      </c>
      <c r="T70" s="19">
        <v>0</v>
      </c>
      <c r="U70" s="35">
        <v>0</v>
      </c>
      <c r="V70" s="188"/>
    </row>
    <row r="71" spans="1:45" s="60" customFormat="1" ht="22.5" customHeight="1" thickTop="1">
      <c r="A71" s="60" t="s">
        <v>465</v>
      </c>
      <c r="D71" s="61"/>
      <c r="E71" s="62"/>
      <c r="F71" s="62"/>
      <c r="G71" s="62"/>
      <c r="H71" s="125"/>
      <c r="I71" s="64"/>
      <c r="J71" s="62"/>
      <c r="K71" s="62"/>
      <c r="N71" s="61"/>
      <c r="O71" s="62"/>
      <c r="P71" s="62"/>
      <c r="Q71" s="62"/>
      <c r="R71" s="63"/>
      <c r="T71" s="62"/>
      <c r="U71" s="62"/>
      <c r="V71" s="62"/>
      <c r="W71" s="62"/>
      <c r="X71" s="63"/>
      <c r="Y71" s="62"/>
      <c r="AC71" s="61"/>
      <c r="AD71" s="62"/>
      <c r="AE71" s="62"/>
      <c r="AF71" s="63"/>
      <c r="AH71" s="62"/>
      <c r="AI71" s="62"/>
      <c r="AL71" s="65"/>
      <c r="AM71" s="62"/>
      <c r="AN71" s="62"/>
      <c r="AO71" s="62"/>
      <c r="AP71" s="63"/>
      <c r="AR71" s="62"/>
      <c r="AS71" s="62"/>
    </row>
    <row r="72" spans="1:45" ht="16.5" customHeight="1"/>
    <row r="73" spans="1:45" s="66" customFormat="1" ht="33.75" customHeight="1" thickBot="1">
      <c r="A73" s="217">
        <v>0</v>
      </c>
      <c r="B73" s="217"/>
      <c r="C73" s="217"/>
      <c r="D73" s="67"/>
      <c r="E73" s="67"/>
      <c r="F73" s="204">
        <v>20</v>
      </c>
      <c r="G73" s="204"/>
      <c r="H73" s="205"/>
      <c r="I73" s="205"/>
      <c r="J73" s="204"/>
      <c r="K73" s="204"/>
      <c r="L73" s="204"/>
      <c r="M73" s="204"/>
      <c r="N73" s="204"/>
      <c r="O73" s="204"/>
      <c r="P73" s="204"/>
      <c r="Q73" s="204"/>
      <c r="R73" s="67"/>
      <c r="S73" s="67" t="s">
        <v>466</v>
      </c>
      <c r="T73" s="67"/>
      <c r="U73" s="67"/>
    </row>
    <row r="74" spans="1:45" s="44" customFormat="1" ht="22.5" customHeight="1" thickTop="1" thickBot="1">
      <c r="A74" s="42" t="s">
        <v>19</v>
      </c>
      <c r="B74" s="194">
        <v>46034</v>
      </c>
      <c r="C74" s="195"/>
      <c r="D74" s="196"/>
      <c r="E74" s="197"/>
      <c r="F74" s="198">
        <v>46035</v>
      </c>
      <c r="G74" s="199"/>
      <c r="H74" s="196"/>
      <c r="I74" s="197"/>
      <c r="J74" s="200">
        <v>46036</v>
      </c>
      <c r="K74" s="201"/>
      <c r="L74" s="196"/>
      <c r="M74" s="197"/>
      <c r="N74" s="202">
        <v>46037</v>
      </c>
      <c r="O74" s="203"/>
      <c r="P74" s="196"/>
      <c r="Q74" s="197"/>
      <c r="R74" s="184">
        <v>46038</v>
      </c>
      <c r="S74" s="185"/>
      <c r="T74" s="186"/>
      <c r="U74" s="187"/>
      <c r="V74" s="188" t="s">
        <v>188</v>
      </c>
      <c r="W74" s="43"/>
    </row>
    <row r="75" spans="1:45" s="44" customFormat="1" ht="22.5" customHeight="1">
      <c r="A75" s="45" t="s">
        <v>20</v>
      </c>
      <c r="B75" s="46" t="s">
        <v>20</v>
      </c>
      <c r="C75" s="47"/>
      <c r="D75" s="189">
        <v>12</v>
      </c>
      <c r="E75" s="190"/>
      <c r="F75" s="46" t="s">
        <v>20</v>
      </c>
      <c r="G75" s="47"/>
      <c r="H75" s="189">
        <v>12</v>
      </c>
      <c r="I75" s="191"/>
      <c r="J75" s="46" t="s">
        <v>20</v>
      </c>
      <c r="K75" s="47"/>
      <c r="L75" s="189">
        <v>12</v>
      </c>
      <c r="M75" s="191"/>
      <c r="N75" s="46" t="s">
        <v>20</v>
      </c>
      <c r="O75" s="47"/>
      <c r="P75" s="189">
        <v>12</v>
      </c>
      <c r="Q75" s="191"/>
      <c r="R75" s="46" t="s">
        <v>20</v>
      </c>
      <c r="S75" s="47"/>
      <c r="T75" s="189">
        <v>12</v>
      </c>
      <c r="U75" s="190"/>
      <c r="V75" s="188"/>
    </row>
    <row r="76" spans="1:45" s="50" customFormat="1" ht="22.5" customHeight="1" thickBot="1">
      <c r="A76" s="48" t="s">
        <v>21</v>
      </c>
      <c r="B76" s="49" t="s">
        <v>22</v>
      </c>
      <c r="C76" s="88" t="s">
        <v>23</v>
      </c>
      <c r="D76" s="180" t="s">
        <v>24</v>
      </c>
      <c r="E76" s="181"/>
      <c r="F76" s="49" t="s">
        <v>22</v>
      </c>
      <c r="G76" s="88" t="s">
        <v>23</v>
      </c>
      <c r="H76" s="182" t="s">
        <v>24</v>
      </c>
      <c r="I76" s="182"/>
      <c r="J76" s="49" t="s">
        <v>22</v>
      </c>
      <c r="K76" s="88" t="s">
        <v>23</v>
      </c>
      <c r="L76" s="182" t="s">
        <v>24</v>
      </c>
      <c r="M76" s="182"/>
      <c r="N76" s="49" t="s">
        <v>22</v>
      </c>
      <c r="O76" s="88" t="s">
        <v>23</v>
      </c>
      <c r="P76" s="182" t="s">
        <v>24</v>
      </c>
      <c r="Q76" s="182"/>
      <c r="R76" s="49" t="s">
        <v>22</v>
      </c>
      <c r="S76" s="88" t="s">
        <v>23</v>
      </c>
      <c r="T76" s="182" t="s">
        <v>24</v>
      </c>
      <c r="U76" s="183"/>
      <c r="V76" s="188"/>
    </row>
    <row r="77" spans="1:45" s="44" customFormat="1" ht="22.5" customHeight="1" thickTop="1">
      <c r="A77" s="171" t="s">
        <v>2</v>
      </c>
      <c r="B77" s="173" t="s">
        <v>91</v>
      </c>
      <c r="C77" s="32" t="s">
        <v>25</v>
      </c>
      <c r="D77" s="95"/>
      <c r="E77" s="73">
        <v>0</v>
      </c>
      <c r="F77" s="173" t="s">
        <v>9</v>
      </c>
      <c r="G77" s="32" t="s">
        <v>25</v>
      </c>
      <c r="H77" s="95"/>
      <c r="I77" s="73">
        <v>0</v>
      </c>
      <c r="J77" s="173" t="s">
        <v>17</v>
      </c>
      <c r="K77" s="32" t="s">
        <v>17</v>
      </c>
      <c r="L77" s="95">
        <v>0</v>
      </c>
      <c r="M77" s="73" t="s">
        <v>28</v>
      </c>
      <c r="N77" s="173" t="s">
        <v>12</v>
      </c>
      <c r="O77" s="32" t="s">
        <v>25</v>
      </c>
      <c r="P77" s="95"/>
      <c r="Q77" s="73">
        <v>0</v>
      </c>
      <c r="R77" s="173" t="s">
        <v>9</v>
      </c>
      <c r="S77" s="32" t="s">
        <v>25</v>
      </c>
      <c r="T77" s="83" t="s">
        <v>59</v>
      </c>
      <c r="U77" s="33">
        <v>0</v>
      </c>
      <c r="V77" s="188"/>
    </row>
    <row r="78" spans="1:45" s="44" customFormat="1" ht="22.5" customHeight="1" thickBot="1">
      <c r="A78" s="179"/>
      <c r="B78" s="174"/>
      <c r="C78" s="34" t="s">
        <v>72</v>
      </c>
      <c r="D78" s="19"/>
      <c r="E78" s="74"/>
      <c r="F78" s="174"/>
      <c r="G78" s="34" t="s">
        <v>26</v>
      </c>
      <c r="H78" s="19"/>
      <c r="I78" s="74">
        <v>0</v>
      </c>
      <c r="J78" s="174"/>
      <c r="K78" s="34"/>
      <c r="L78" s="19"/>
      <c r="M78" s="74"/>
      <c r="N78" s="174"/>
      <c r="O78" s="34" t="s">
        <v>43</v>
      </c>
      <c r="P78" s="19"/>
      <c r="Q78" s="74"/>
      <c r="R78" s="174"/>
      <c r="S78" s="34" t="s">
        <v>26</v>
      </c>
      <c r="T78" s="19" t="s">
        <v>59</v>
      </c>
      <c r="U78" s="77">
        <v>0</v>
      </c>
      <c r="V78" s="188"/>
    </row>
    <row r="79" spans="1:45" s="44" customFormat="1" ht="22.5" customHeight="1" thickTop="1">
      <c r="A79" s="171" t="s">
        <v>27</v>
      </c>
      <c r="B79" s="165" t="s">
        <v>273</v>
      </c>
      <c r="C79" s="32" t="s">
        <v>141</v>
      </c>
      <c r="D79" s="20">
        <v>1</v>
      </c>
      <c r="E79" s="73" t="s">
        <v>60</v>
      </c>
      <c r="F79" s="165" t="s">
        <v>270</v>
      </c>
      <c r="G79" s="32" t="s">
        <v>217</v>
      </c>
      <c r="H79" s="20">
        <v>1</v>
      </c>
      <c r="I79" s="73" t="s">
        <v>271</v>
      </c>
      <c r="J79" s="168" t="s">
        <v>416</v>
      </c>
      <c r="K79" s="130" t="s">
        <v>423</v>
      </c>
      <c r="L79" s="20"/>
      <c r="M79" s="73"/>
      <c r="N79" s="168" t="s">
        <v>401</v>
      </c>
      <c r="O79" s="130" t="s">
        <v>429</v>
      </c>
      <c r="P79" s="20">
        <v>15</v>
      </c>
      <c r="Q79" s="136" t="s">
        <v>430</v>
      </c>
      <c r="R79" s="165" t="s">
        <v>166</v>
      </c>
      <c r="S79" s="32" t="s">
        <v>109</v>
      </c>
      <c r="T79" s="20"/>
      <c r="U79" s="33"/>
      <c r="V79" s="188"/>
    </row>
    <row r="80" spans="1:45" s="44" customFormat="1" ht="22.5" customHeight="1">
      <c r="A80" s="175"/>
      <c r="B80" s="166"/>
      <c r="C80" s="52" t="s">
        <v>78</v>
      </c>
      <c r="D80" s="21"/>
      <c r="E80" s="75"/>
      <c r="F80" s="166"/>
      <c r="G80" s="52" t="s">
        <v>54</v>
      </c>
      <c r="H80" s="21"/>
      <c r="I80" s="75"/>
      <c r="J80" s="169"/>
      <c r="K80" s="131" t="s">
        <v>417</v>
      </c>
      <c r="L80" s="21">
        <v>0.3</v>
      </c>
      <c r="M80" s="75" t="s">
        <v>418</v>
      </c>
      <c r="N80" s="169"/>
      <c r="O80" s="131" t="s">
        <v>28</v>
      </c>
      <c r="P80" s="21">
        <v>0</v>
      </c>
      <c r="Q80" s="137" t="s">
        <v>28</v>
      </c>
      <c r="R80" s="166"/>
      <c r="S80" s="52" t="s">
        <v>97</v>
      </c>
      <c r="T80" s="21"/>
      <c r="U80" s="78"/>
      <c r="V80" s="188"/>
    </row>
    <row r="81" spans="1:22" s="44" customFormat="1" ht="22.5" customHeight="1">
      <c r="A81" s="175"/>
      <c r="B81" s="166"/>
      <c r="C81" s="52" t="s">
        <v>133</v>
      </c>
      <c r="D81" s="21"/>
      <c r="E81" s="75"/>
      <c r="F81" s="166"/>
      <c r="G81" s="52" t="s">
        <v>67</v>
      </c>
      <c r="H81" s="21"/>
      <c r="I81" s="75"/>
      <c r="J81" s="169"/>
      <c r="K81" s="131" t="s">
        <v>411</v>
      </c>
      <c r="L81" s="21"/>
      <c r="M81" s="75"/>
      <c r="N81" s="169"/>
      <c r="O81" s="131" t="s">
        <v>28</v>
      </c>
      <c r="P81" s="21">
        <v>0</v>
      </c>
      <c r="Q81" s="137" t="s">
        <v>28</v>
      </c>
      <c r="R81" s="166"/>
      <c r="S81" s="52" t="s">
        <v>88</v>
      </c>
      <c r="T81" s="21"/>
      <c r="U81" s="78"/>
      <c r="V81" s="188"/>
    </row>
    <row r="82" spans="1:22" s="44" customFormat="1" ht="22.5" customHeight="1">
      <c r="A82" s="175"/>
      <c r="B82" s="166"/>
      <c r="C82" s="52" t="s">
        <v>130</v>
      </c>
      <c r="D82" s="21"/>
      <c r="E82" s="75"/>
      <c r="F82" s="166"/>
      <c r="G82" s="52" t="s">
        <v>37</v>
      </c>
      <c r="H82" s="21"/>
      <c r="I82" s="75"/>
      <c r="J82" s="169"/>
      <c r="K82" s="131" t="s">
        <v>74</v>
      </c>
      <c r="L82" s="21"/>
      <c r="M82" s="75"/>
      <c r="N82" s="169"/>
      <c r="O82" s="131" t="s">
        <v>28</v>
      </c>
      <c r="P82" s="21">
        <v>0</v>
      </c>
      <c r="Q82" s="137" t="s">
        <v>28</v>
      </c>
      <c r="R82" s="166"/>
      <c r="S82" s="52"/>
      <c r="T82" s="21"/>
      <c r="U82" s="78"/>
      <c r="V82" s="188"/>
    </row>
    <row r="83" spans="1:22" s="44" customFormat="1" ht="22.5" customHeight="1">
      <c r="A83" s="175"/>
      <c r="B83" s="166"/>
      <c r="C83" s="52"/>
      <c r="D83" s="21"/>
      <c r="E83" s="75"/>
      <c r="F83" s="166"/>
      <c r="G83" s="52" t="s">
        <v>218</v>
      </c>
      <c r="H83" s="21">
        <v>1</v>
      </c>
      <c r="I83" s="75" t="s">
        <v>70</v>
      </c>
      <c r="J83" s="169"/>
      <c r="K83" s="131" t="s">
        <v>73</v>
      </c>
      <c r="L83" s="21"/>
      <c r="M83" s="75"/>
      <c r="N83" s="169"/>
      <c r="O83" s="131" t="s">
        <v>28</v>
      </c>
      <c r="P83" s="21">
        <v>0</v>
      </c>
      <c r="Q83" s="137" t="s">
        <v>28</v>
      </c>
      <c r="R83" s="166"/>
      <c r="S83" s="52"/>
      <c r="T83" s="21"/>
      <c r="U83" s="78"/>
      <c r="V83" s="188"/>
    </row>
    <row r="84" spans="1:22" s="44" customFormat="1" ht="22.5" customHeight="1">
      <c r="A84" s="175"/>
      <c r="B84" s="166"/>
      <c r="C84" s="52"/>
      <c r="D84" s="21"/>
      <c r="E84" s="75"/>
      <c r="F84" s="166"/>
      <c r="G84" s="52"/>
      <c r="H84" s="21"/>
      <c r="I84" s="75"/>
      <c r="J84" s="169"/>
      <c r="K84" s="131" t="s">
        <v>412</v>
      </c>
      <c r="L84" s="21"/>
      <c r="M84" s="75"/>
      <c r="N84" s="169"/>
      <c r="O84" s="131" t="s">
        <v>28</v>
      </c>
      <c r="P84" s="21">
        <v>0</v>
      </c>
      <c r="Q84" s="137" t="s">
        <v>28</v>
      </c>
      <c r="R84" s="166"/>
      <c r="S84" s="52" t="s">
        <v>28</v>
      </c>
      <c r="T84" s="21">
        <v>0</v>
      </c>
      <c r="U84" s="78" t="s">
        <v>28</v>
      </c>
      <c r="V84" s="188"/>
    </row>
    <row r="85" spans="1:22" s="44" customFormat="1" ht="22.5" customHeight="1">
      <c r="A85" s="175"/>
      <c r="B85" s="166"/>
      <c r="C85" s="52" t="s">
        <v>28</v>
      </c>
      <c r="D85" s="21">
        <v>0</v>
      </c>
      <c r="E85" s="75" t="s">
        <v>28</v>
      </c>
      <c r="F85" s="166"/>
      <c r="G85" s="52"/>
      <c r="H85" s="21"/>
      <c r="I85" s="75"/>
      <c r="J85" s="169"/>
      <c r="K85" s="131" t="s">
        <v>130</v>
      </c>
      <c r="L85" s="21"/>
      <c r="M85" s="75"/>
      <c r="N85" s="169"/>
      <c r="O85" s="131" t="s">
        <v>28</v>
      </c>
      <c r="P85" s="21">
        <v>0</v>
      </c>
      <c r="Q85" s="137" t="s">
        <v>28</v>
      </c>
      <c r="R85" s="166"/>
      <c r="S85" s="52" t="s">
        <v>28</v>
      </c>
      <c r="T85" s="21">
        <v>0</v>
      </c>
      <c r="U85" s="78" t="s">
        <v>28</v>
      </c>
      <c r="V85" s="188"/>
    </row>
    <row r="86" spans="1:22" s="44" customFormat="1" ht="22.5" customHeight="1" thickBot="1">
      <c r="A86" s="172"/>
      <c r="B86" s="167"/>
      <c r="C86" s="34"/>
      <c r="D86" s="19"/>
      <c r="E86" s="76"/>
      <c r="F86" s="167"/>
      <c r="G86" s="34"/>
      <c r="H86" s="19"/>
      <c r="I86" s="76"/>
      <c r="J86" s="170"/>
      <c r="K86" s="132"/>
      <c r="L86" s="19"/>
      <c r="M86" s="76"/>
      <c r="N86" s="170"/>
      <c r="O86" s="132"/>
      <c r="P86" s="19"/>
      <c r="Q86" s="138"/>
      <c r="R86" s="167"/>
      <c r="S86" s="34" t="s">
        <v>28</v>
      </c>
      <c r="T86" s="19">
        <v>0</v>
      </c>
      <c r="U86" s="35" t="s">
        <v>28</v>
      </c>
      <c r="V86" s="188"/>
    </row>
    <row r="87" spans="1:22" s="44" customFormat="1" ht="22.5" customHeight="1" thickTop="1">
      <c r="A87" s="171" t="s">
        <v>31</v>
      </c>
      <c r="B87" s="176" t="s">
        <v>161</v>
      </c>
      <c r="C87" s="99" t="s">
        <v>220</v>
      </c>
      <c r="D87" s="20"/>
      <c r="E87" s="73"/>
      <c r="F87" s="176" t="s">
        <v>272</v>
      </c>
      <c r="G87" s="99" t="s">
        <v>48</v>
      </c>
      <c r="H87" s="20"/>
      <c r="I87" s="73"/>
      <c r="J87" s="206" t="s">
        <v>413</v>
      </c>
      <c r="K87" s="133" t="s">
        <v>414</v>
      </c>
      <c r="L87" s="20"/>
      <c r="M87" s="73"/>
      <c r="N87" s="176" t="s">
        <v>164</v>
      </c>
      <c r="O87" s="99" t="s">
        <v>45</v>
      </c>
      <c r="P87" s="20"/>
      <c r="Q87" s="73"/>
      <c r="R87" s="176" t="s">
        <v>376</v>
      </c>
      <c r="S87" s="99" t="s">
        <v>377</v>
      </c>
      <c r="T87" s="20"/>
      <c r="U87" s="33"/>
      <c r="V87" s="188"/>
    </row>
    <row r="88" spans="1:22" s="44" customFormat="1" ht="22.5" customHeight="1">
      <c r="A88" s="175"/>
      <c r="B88" s="177"/>
      <c r="C88" s="102" t="s">
        <v>83</v>
      </c>
      <c r="D88" s="21"/>
      <c r="E88" s="74"/>
      <c r="F88" s="177"/>
      <c r="G88" s="102" t="s">
        <v>78</v>
      </c>
      <c r="H88" s="21"/>
      <c r="I88" s="74"/>
      <c r="J88" s="207"/>
      <c r="K88" s="134" t="s">
        <v>78</v>
      </c>
      <c r="L88" s="21"/>
      <c r="M88" s="74"/>
      <c r="N88" s="177"/>
      <c r="O88" s="102" t="s">
        <v>51</v>
      </c>
      <c r="P88" s="21"/>
      <c r="Q88" s="74"/>
      <c r="R88" s="177"/>
      <c r="S88" s="102" t="s">
        <v>378</v>
      </c>
      <c r="T88" s="21">
        <v>1</v>
      </c>
      <c r="U88" s="77" t="s">
        <v>362</v>
      </c>
      <c r="V88" s="188"/>
    </row>
    <row r="89" spans="1:22" s="44" customFormat="1" ht="22.5" customHeight="1">
      <c r="A89" s="175"/>
      <c r="B89" s="177"/>
      <c r="C89" s="54" t="s">
        <v>78</v>
      </c>
      <c r="D89" s="21"/>
      <c r="E89" s="75"/>
      <c r="F89" s="177"/>
      <c r="G89" s="54" t="s">
        <v>51</v>
      </c>
      <c r="H89" s="21"/>
      <c r="I89" s="75"/>
      <c r="J89" s="207"/>
      <c r="K89" s="134" t="s">
        <v>133</v>
      </c>
      <c r="L89" s="21"/>
      <c r="M89" s="75"/>
      <c r="N89" s="177"/>
      <c r="O89" s="54" t="s">
        <v>78</v>
      </c>
      <c r="P89" s="21"/>
      <c r="Q89" s="75"/>
      <c r="R89" s="177"/>
      <c r="S89" s="102"/>
      <c r="T89" s="21"/>
      <c r="U89" s="78"/>
      <c r="V89" s="188"/>
    </row>
    <row r="90" spans="1:22" s="44" customFormat="1" ht="22.5" customHeight="1">
      <c r="A90" s="175"/>
      <c r="B90" s="177"/>
      <c r="C90" s="54"/>
      <c r="D90" s="21"/>
      <c r="E90" s="75"/>
      <c r="F90" s="177"/>
      <c r="G90" s="54"/>
      <c r="H90" s="21"/>
      <c r="I90" s="75"/>
      <c r="J90" s="207"/>
      <c r="K90" s="135" t="s">
        <v>415</v>
      </c>
      <c r="L90" s="21"/>
      <c r="M90" s="75"/>
      <c r="N90" s="177"/>
      <c r="O90" s="54"/>
      <c r="P90" s="21"/>
      <c r="Q90" s="75"/>
      <c r="R90" s="177"/>
      <c r="S90" s="54"/>
      <c r="T90" s="21"/>
      <c r="U90" s="78"/>
      <c r="V90" s="188"/>
    </row>
    <row r="91" spans="1:22" s="44" customFormat="1" ht="22.5" customHeight="1">
      <c r="A91" s="175"/>
      <c r="B91" s="177"/>
      <c r="C91" s="54" t="s">
        <v>28</v>
      </c>
      <c r="D91" s="21">
        <v>0</v>
      </c>
      <c r="E91" s="75" t="s">
        <v>28</v>
      </c>
      <c r="F91" s="177"/>
      <c r="G91" s="54"/>
      <c r="H91" s="21"/>
      <c r="I91" s="75"/>
      <c r="J91" s="207"/>
      <c r="K91" s="135"/>
      <c r="L91" s="21"/>
      <c r="M91" s="75"/>
      <c r="N91" s="177"/>
      <c r="O91" s="54"/>
      <c r="P91" s="21"/>
      <c r="Q91" s="75"/>
      <c r="R91" s="177"/>
      <c r="S91" s="54"/>
      <c r="T91" s="21"/>
      <c r="U91" s="78"/>
      <c r="V91" s="188"/>
    </row>
    <row r="92" spans="1:22" s="44" customFormat="1" ht="22.5" customHeight="1">
      <c r="A92" s="175"/>
      <c r="B92" s="177"/>
      <c r="C92" s="54" t="s">
        <v>28</v>
      </c>
      <c r="D92" s="21">
        <v>0</v>
      </c>
      <c r="E92" s="75" t="s">
        <v>28</v>
      </c>
      <c r="F92" s="177"/>
      <c r="G92" s="54" t="s">
        <v>28</v>
      </c>
      <c r="H92" s="21">
        <v>0</v>
      </c>
      <c r="I92" s="75" t="s">
        <v>28</v>
      </c>
      <c r="J92" s="207"/>
      <c r="K92" s="135" t="s">
        <v>28</v>
      </c>
      <c r="L92" s="21"/>
      <c r="M92" s="75"/>
      <c r="N92" s="177"/>
      <c r="O92" s="54" t="s">
        <v>28</v>
      </c>
      <c r="P92" s="21">
        <v>0</v>
      </c>
      <c r="Q92" s="75" t="s">
        <v>28</v>
      </c>
      <c r="R92" s="177"/>
      <c r="S92" s="54"/>
      <c r="T92" s="21"/>
      <c r="U92" s="78"/>
      <c r="V92" s="188"/>
    </row>
    <row r="93" spans="1:22" s="44" customFormat="1" ht="22.5" customHeight="1">
      <c r="A93" s="175"/>
      <c r="B93" s="177"/>
      <c r="C93" s="54" t="s">
        <v>28</v>
      </c>
      <c r="D93" s="21">
        <v>0</v>
      </c>
      <c r="E93" s="75" t="s">
        <v>28</v>
      </c>
      <c r="F93" s="177"/>
      <c r="G93" s="54" t="s">
        <v>28</v>
      </c>
      <c r="H93" s="21">
        <v>0</v>
      </c>
      <c r="I93" s="75" t="s">
        <v>28</v>
      </c>
      <c r="J93" s="207"/>
      <c r="K93" s="135" t="s">
        <v>28</v>
      </c>
      <c r="L93" s="21">
        <v>0</v>
      </c>
      <c r="M93" s="75" t="s">
        <v>28</v>
      </c>
      <c r="N93" s="177"/>
      <c r="O93" s="54" t="s">
        <v>28</v>
      </c>
      <c r="P93" s="21">
        <v>0</v>
      </c>
      <c r="Q93" s="75" t="s">
        <v>28</v>
      </c>
      <c r="R93" s="177"/>
      <c r="S93" s="54"/>
      <c r="T93" s="21"/>
      <c r="U93" s="78"/>
      <c r="V93" s="188"/>
    </row>
    <row r="94" spans="1:22" s="44" customFormat="1" ht="22.5" customHeight="1" thickBot="1">
      <c r="A94" s="172"/>
      <c r="B94" s="178"/>
      <c r="C94" s="34" t="s">
        <v>28</v>
      </c>
      <c r="D94" s="19">
        <v>0</v>
      </c>
      <c r="E94" s="76" t="s">
        <v>28</v>
      </c>
      <c r="F94" s="178"/>
      <c r="G94" s="34" t="s">
        <v>28</v>
      </c>
      <c r="H94" s="19">
        <v>0</v>
      </c>
      <c r="I94" s="76" t="s">
        <v>28</v>
      </c>
      <c r="J94" s="208"/>
      <c r="K94" s="132" t="s">
        <v>28</v>
      </c>
      <c r="L94" s="19">
        <v>0</v>
      </c>
      <c r="M94" s="76" t="s">
        <v>28</v>
      </c>
      <c r="N94" s="178"/>
      <c r="O94" s="34" t="s">
        <v>28</v>
      </c>
      <c r="P94" s="19">
        <v>0</v>
      </c>
      <c r="Q94" s="76" t="s">
        <v>28</v>
      </c>
      <c r="R94" s="178"/>
      <c r="S94" s="34"/>
      <c r="T94" s="19"/>
      <c r="U94" s="35"/>
      <c r="V94" s="188"/>
    </row>
    <row r="95" spans="1:22" s="44" customFormat="1" ht="22.5" customHeight="1" thickTop="1">
      <c r="A95" s="171" t="s">
        <v>35</v>
      </c>
      <c r="B95" s="173" t="s">
        <v>10</v>
      </c>
      <c r="C95" s="32" t="s">
        <v>36</v>
      </c>
      <c r="D95" s="20"/>
      <c r="E95" s="73"/>
      <c r="F95" s="173" t="s">
        <v>10</v>
      </c>
      <c r="G95" s="32" t="s">
        <v>36</v>
      </c>
      <c r="H95" s="20"/>
      <c r="I95" s="73"/>
      <c r="J95" s="173" t="s">
        <v>10</v>
      </c>
      <c r="K95" s="32" t="s">
        <v>36</v>
      </c>
      <c r="L95" s="20"/>
      <c r="M95" s="73"/>
      <c r="N95" s="173" t="s">
        <v>10</v>
      </c>
      <c r="O95" s="32" t="s">
        <v>36</v>
      </c>
      <c r="P95" s="20"/>
      <c r="Q95" s="73"/>
      <c r="R95" s="173" t="s">
        <v>10</v>
      </c>
      <c r="S95" s="32" t="s">
        <v>36</v>
      </c>
      <c r="T95" s="20"/>
      <c r="U95" s="33"/>
      <c r="V95" s="188"/>
    </row>
    <row r="96" spans="1:22" s="44" customFormat="1" ht="22.5" customHeight="1" thickBot="1">
      <c r="A96" s="172"/>
      <c r="B96" s="174"/>
      <c r="C96" s="56" t="s">
        <v>37</v>
      </c>
      <c r="D96" s="19"/>
      <c r="E96" s="76"/>
      <c r="F96" s="174"/>
      <c r="G96" s="56" t="s">
        <v>37</v>
      </c>
      <c r="H96" s="19"/>
      <c r="I96" s="76"/>
      <c r="J96" s="174"/>
      <c r="K96" s="56" t="s">
        <v>37</v>
      </c>
      <c r="L96" s="19"/>
      <c r="M96" s="76"/>
      <c r="N96" s="174"/>
      <c r="O96" s="56" t="s">
        <v>37</v>
      </c>
      <c r="P96" s="19"/>
      <c r="Q96" s="76"/>
      <c r="R96" s="174"/>
      <c r="S96" s="56" t="s">
        <v>37</v>
      </c>
      <c r="T96" s="19"/>
      <c r="U96" s="35"/>
      <c r="V96" s="188"/>
    </row>
    <row r="97" spans="1:45" s="44" customFormat="1" ht="22.5" customHeight="1" thickTop="1">
      <c r="A97" s="162" t="s">
        <v>38</v>
      </c>
      <c r="B97" s="165" t="s">
        <v>269</v>
      </c>
      <c r="C97" s="99" t="s">
        <v>52</v>
      </c>
      <c r="D97" s="20"/>
      <c r="E97" s="73"/>
      <c r="F97" s="165" t="s">
        <v>115</v>
      </c>
      <c r="G97" s="99" t="s">
        <v>107</v>
      </c>
      <c r="H97" s="20"/>
      <c r="I97" s="73"/>
      <c r="J97" s="165" t="s">
        <v>369</v>
      </c>
      <c r="K97" s="99" t="s">
        <v>370</v>
      </c>
      <c r="L97" s="20"/>
      <c r="M97" s="73"/>
      <c r="N97" s="165" t="s">
        <v>280</v>
      </c>
      <c r="O97" s="99" t="s">
        <v>108</v>
      </c>
      <c r="P97" s="20"/>
      <c r="Q97" s="73"/>
      <c r="R97" s="165" t="s">
        <v>168</v>
      </c>
      <c r="S97" s="99" t="s">
        <v>221</v>
      </c>
      <c r="T97" s="20"/>
      <c r="U97" s="33"/>
      <c r="V97" s="188"/>
    </row>
    <row r="98" spans="1:45" s="44" customFormat="1" ht="22.5" customHeight="1">
      <c r="A98" s="163"/>
      <c r="B98" s="166"/>
      <c r="C98" s="102" t="s">
        <v>78</v>
      </c>
      <c r="D98" s="21">
        <v>0.1</v>
      </c>
      <c r="E98" s="75" t="s">
        <v>60</v>
      </c>
      <c r="F98" s="166"/>
      <c r="G98" s="102" t="s">
        <v>105</v>
      </c>
      <c r="H98" s="21"/>
      <c r="I98" s="75"/>
      <c r="J98" s="166"/>
      <c r="K98" s="102" t="s">
        <v>371</v>
      </c>
      <c r="L98" s="21"/>
      <c r="M98" s="75"/>
      <c r="N98" s="166"/>
      <c r="O98" s="102" t="s">
        <v>57</v>
      </c>
      <c r="P98" s="21"/>
      <c r="Q98" s="75"/>
      <c r="R98" s="166"/>
      <c r="S98" s="102" t="s">
        <v>194</v>
      </c>
      <c r="T98" s="21"/>
      <c r="U98" s="78"/>
      <c r="V98" s="188"/>
    </row>
    <row r="99" spans="1:45" s="44" customFormat="1" ht="22.5" customHeight="1">
      <c r="A99" s="163"/>
      <c r="B99" s="166"/>
      <c r="C99" s="102" t="s">
        <v>222</v>
      </c>
      <c r="D99" s="21"/>
      <c r="E99" s="75"/>
      <c r="F99" s="166"/>
      <c r="G99" s="102"/>
      <c r="H99" s="21"/>
      <c r="I99" s="75"/>
      <c r="J99" s="166"/>
      <c r="K99" s="102" t="s">
        <v>372</v>
      </c>
      <c r="L99" s="21"/>
      <c r="M99" s="75"/>
      <c r="N99" s="166"/>
      <c r="O99" s="102" t="s">
        <v>105</v>
      </c>
      <c r="P99" s="21"/>
      <c r="Q99" s="75"/>
      <c r="R99" s="166"/>
      <c r="S99" s="102" t="s">
        <v>223</v>
      </c>
      <c r="T99" s="21"/>
      <c r="U99" s="78"/>
      <c r="V99" s="188"/>
    </row>
    <row r="100" spans="1:45" s="44" customFormat="1" ht="22.5" customHeight="1">
      <c r="A100" s="163"/>
      <c r="B100" s="166"/>
      <c r="C100" s="102" t="s">
        <v>28</v>
      </c>
      <c r="D100" s="21">
        <v>0</v>
      </c>
      <c r="E100" s="75" t="s">
        <v>28</v>
      </c>
      <c r="F100" s="166"/>
      <c r="G100" s="102"/>
      <c r="H100" s="21"/>
      <c r="I100" s="75"/>
      <c r="J100" s="166"/>
      <c r="K100" s="102" t="s">
        <v>373</v>
      </c>
      <c r="L100" s="21">
        <v>0.2</v>
      </c>
      <c r="M100" s="75" t="s">
        <v>362</v>
      </c>
      <c r="N100" s="166"/>
      <c r="O100" s="102" t="s">
        <v>278</v>
      </c>
      <c r="P100" s="21">
        <v>0.3</v>
      </c>
      <c r="Q100" s="75" t="s">
        <v>268</v>
      </c>
      <c r="R100" s="166"/>
      <c r="S100" s="102" t="s">
        <v>28</v>
      </c>
      <c r="T100" s="21">
        <v>0</v>
      </c>
      <c r="U100" s="78">
        <v>0</v>
      </c>
      <c r="V100" s="188"/>
    </row>
    <row r="101" spans="1:45" s="44" customFormat="1" ht="22.5" customHeight="1">
      <c r="A101" s="163"/>
      <c r="B101" s="166"/>
      <c r="C101" s="102" t="s">
        <v>28</v>
      </c>
      <c r="D101" s="21">
        <v>0</v>
      </c>
      <c r="E101" s="75" t="s">
        <v>28</v>
      </c>
      <c r="F101" s="166"/>
      <c r="G101" s="102" t="s">
        <v>28</v>
      </c>
      <c r="H101" s="21">
        <v>0</v>
      </c>
      <c r="I101" s="75" t="s">
        <v>28</v>
      </c>
      <c r="J101" s="166"/>
      <c r="K101" s="102" t="s">
        <v>28</v>
      </c>
      <c r="L101" s="21">
        <v>0</v>
      </c>
      <c r="M101" s="75" t="s">
        <v>28</v>
      </c>
      <c r="N101" s="166"/>
      <c r="O101" s="102" t="s">
        <v>28</v>
      </c>
      <c r="P101" s="21">
        <v>0</v>
      </c>
      <c r="Q101" s="75" t="s">
        <v>28</v>
      </c>
      <c r="R101" s="166"/>
      <c r="S101" s="102" t="s">
        <v>28</v>
      </c>
      <c r="T101" s="21">
        <v>0</v>
      </c>
      <c r="U101" s="78" t="s">
        <v>28</v>
      </c>
      <c r="V101" s="188"/>
    </row>
    <row r="102" spans="1:45" s="44" customFormat="1" ht="22.5" customHeight="1">
      <c r="A102" s="163"/>
      <c r="B102" s="166"/>
      <c r="C102" s="102" t="s">
        <v>28</v>
      </c>
      <c r="D102" s="21">
        <v>0</v>
      </c>
      <c r="E102" s="75" t="s">
        <v>28</v>
      </c>
      <c r="F102" s="166"/>
      <c r="G102" s="102" t="s">
        <v>28</v>
      </c>
      <c r="H102" s="21">
        <v>0</v>
      </c>
      <c r="I102" s="75" t="s">
        <v>28</v>
      </c>
      <c r="J102" s="166"/>
      <c r="K102" s="102" t="s">
        <v>28</v>
      </c>
      <c r="L102" s="21">
        <v>0</v>
      </c>
      <c r="M102" s="75" t="s">
        <v>28</v>
      </c>
      <c r="N102" s="166"/>
      <c r="O102" s="102" t="s">
        <v>28</v>
      </c>
      <c r="P102" s="21">
        <v>0</v>
      </c>
      <c r="Q102" s="75" t="s">
        <v>28</v>
      </c>
      <c r="R102" s="166"/>
      <c r="S102" s="102" t="s">
        <v>28</v>
      </c>
      <c r="T102" s="21">
        <v>0</v>
      </c>
      <c r="U102" s="78" t="s">
        <v>28</v>
      </c>
      <c r="V102" s="188"/>
    </row>
    <row r="103" spans="1:45" s="44" customFormat="1" ht="22.5" customHeight="1">
      <c r="A103" s="163"/>
      <c r="B103" s="166"/>
      <c r="C103" s="102" t="s">
        <v>28</v>
      </c>
      <c r="D103" s="21">
        <v>0</v>
      </c>
      <c r="E103" s="75" t="s">
        <v>28</v>
      </c>
      <c r="F103" s="166"/>
      <c r="G103" s="102" t="s">
        <v>28</v>
      </c>
      <c r="H103" s="21">
        <v>0</v>
      </c>
      <c r="I103" s="75" t="s">
        <v>28</v>
      </c>
      <c r="J103" s="166"/>
      <c r="K103" s="102" t="s">
        <v>28</v>
      </c>
      <c r="L103" s="21">
        <v>0</v>
      </c>
      <c r="M103" s="75" t="s">
        <v>28</v>
      </c>
      <c r="N103" s="166"/>
      <c r="O103" s="102" t="s">
        <v>28</v>
      </c>
      <c r="P103" s="21">
        <v>0</v>
      </c>
      <c r="Q103" s="75" t="s">
        <v>28</v>
      </c>
      <c r="R103" s="166"/>
      <c r="S103" s="102" t="s">
        <v>28</v>
      </c>
      <c r="T103" s="21">
        <v>0</v>
      </c>
      <c r="U103" s="78" t="s">
        <v>28</v>
      </c>
      <c r="V103" s="188"/>
    </row>
    <row r="104" spans="1:45" s="44" customFormat="1" ht="22.5" customHeight="1" thickBot="1">
      <c r="A104" s="164"/>
      <c r="B104" s="167"/>
      <c r="C104" s="34"/>
      <c r="D104" s="19"/>
      <c r="E104" s="76"/>
      <c r="F104" s="167"/>
      <c r="G104" s="34" t="s">
        <v>28</v>
      </c>
      <c r="H104" s="19">
        <v>0</v>
      </c>
      <c r="I104" s="76" t="s">
        <v>28</v>
      </c>
      <c r="J104" s="167"/>
      <c r="K104" s="34" t="s">
        <v>28</v>
      </c>
      <c r="L104" s="19">
        <v>0</v>
      </c>
      <c r="M104" s="76" t="s">
        <v>28</v>
      </c>
      <c r="N104" s="167"/>
      <c r="O104" s="34" t="s">
        <v>28</v>
      </c>
      <c r="P104" s="19">
        <v>0</v>
      </c>
      <c r="Q104" s="76" t="s">
        <v>28</v>
      </c>
      <c r="R104" s="167"/>
      <c r="S104" s="34" t="s">
        <v>28</v>
      </c>
      <c r="T104" s="19">
        <v>0</v>
      </c>
      <c r="U104" s="35" t="s">
        <v>28</v>
      </c>
      <c r="V104" s="188"/>
    </row>
    <row r="105" spans="1:45" s="44" customFormat="1" ht="22.5" customHeight="1" thickTop="1">
      <c r="A105" s="158" t="s">
        <v>40</v>
      </c>
      <c r="B105" s="160" t="s">
        <v>28</v>
      </c>
      <c r="C105" s="32" t="s">
        <v>28</v>
      </c>
      <c r="D105" s="20">
        <v>0</v>
      </c>
      <c r="E105" s="73" t="s">
        <v>28</v>
      </c>
      <c r="F105" s="160" t="s">
        <v>15</v>
      </c>
      <c r="G105" s="32" t="s">
        <v>15</v>
      </c>
      <c r="H105" s="20"/>
      <c r="I105" s="73"/>
      <c r="J105" s="160" t="s">
        <v>28</v>
      </c>
      <c r="K105" s="32" t="s">
        <v>28</v>
      </c>
      <c r="L105" s="20">
        <v>0</v>
      </c>
      <c r="M105" s="73" t="s">
        <v>28</v>
      </c>
      <c r="N105" s="160" t="s">
        <v>15</v>
      </c>
      <c r="O105" s="32" t="s">
        <v>15</v>
      </c>
      <c r="P105" s="20"/>
      <c r="Q105" s="73"/>
      <c r="R105" s="160" t="s">
        <v>28</v>
      </c>
      <c r="S105" s="32" t="s">
        <v>28</v>
      </c>
      <c r="T105" s="20">
        <v>0</v>
      </c>
      <c r="U105" s="33">
        <v>0</v>
      </c>
      <c r="V105" s="188"/>
    </row>
    <row r="106" spans="1:45" s="44" customFormat="1" ht="22.5" customHeight="1" thickBot="1">
      <c r="A106" s="159"/>
      <c r="B106" s="161"/>
      <c r="C106" s="34" t="s">
        <v>28</v>
      </c>
      <c r="D106" s="19">
        <v>0</v>
      </c>
      <c r="E106" s="76">
        <v>0</v>
      </c>
      <c r="F106" s="161"/>
      <c r="G106" s="34">
        <v>0</v>
      </c>
      <c r="H106" s="19">
        <v>0</v>
      </c>
      <c r="I106" s="76">
        <v>0</v>
      </c>
      <c r="J106" s="161"/>
      <c r="K106" s="34" t="s">
        <v>28</v>
      </c>
      <c r="L106" s="19">
        <v>0</v>
      </c>
      <c r="M106" s="76" t="s">
        <v>28</v>
      </c>
      <c r="N106" s="161"/>
      <c r="O106" s="34">
        <v>0</v>
      </c>
      <c r="P106" s="19">
        <v>0</v>
      </c>
      <c r="Q106" s="76" t="s">
        <v>28</v>
      </c>
      <c r="R106" s="161"/>
      <c r="S106" s="34" t="s">
        <v>28</v>
      </c>
      <c r="T106" s="19">
        <v>0</v>
      </c>
      <c r="U106" s="35">
        <v>0</v>
      </c>
      <c r="V106" s="188"/>
    </row>
    <row r="107" spans="1:45" s="60" customFormat="1" ht="22.5" customHeight="1" thickTop="1">
      <c r="A107" s="60" t="s">
        <v>465</v>
      </c>
      <c r="D107" s="61"/>
      <c r="E107" s="62"/>
      <c r="F107" s="62"/>
      <c r="G107" s="62"/>
      <c r="H107" s="125"/>
      <c r="I107" s="64"/>
      <c r="J107" s="62"/>
      <c r="K107" s="62"/>
      <c r="N107" s="61"/>
      <c r="O107" s="62"/>
      <c r="P107" s="62"/>
      <c r="Q107" s="62"/>
      <c r="R107" s="63"/>
      <c r="T107" s="62"/>
      <c r="U107" s="62"/>
      <c r="V107" s="62"/>
      <c r="W107" s="62"/>
      <c r="X107" s="63"/>
      <c r="Y107" s="62"/>
      <c r="AC107" s="61"/>
      <c r="AD107" s="62"/>
      <c r="AE107" s="62"/>
      <c r="AF107" s="63"/>
      <c r="AH107" s="62"/>
      <c r="AI107" s="62"/>
      <c r="AL107" s="65"/>
      <c r="AM107" s="62"/>
      <c r="AN107" s="62"/>
      <c r="AO107" s="62"/>
      <c r="AP107" s="63"/>
      <c r="AR107" s="62"/>
      <c r="AS107" s="62"/>
    </row>
    <row r="108" spans="1:45" ht="16.5" customHeight="1"/>
    <row r="109" spans="1:45" s="66" customFormat="1" ht="33.75" customHeight="1" thickBot="1">
      <c r="A109" s="217">
        <v>0</v>
      </c>
      <c r="B109" s="217"/>
      <c r="C109" s="217"/>
      <c r="D109" s="67"/>
      <c r="E109" s="67"/>
      <c r="F109" s="204">
        <v>21</v>
      </c>
      <c r="G109" s="204"/>
      <c r="H109" s="205"/>
      <c r="I109" s="205"/>
      <c r="J109" s="204"/>
      <c r="K109" s="204"/>
      <c r="L109" s="204"/>
      <c r="M109" s="204"/>
      <c r="N109" s="204"/>
      <c r="O109" s="204"/>
      <c r="P109" s="204"/>
      <c r="Q109" s="204"/>
      <c r="R109" s="67"/>
      <c r="S109" s="67" t="s">
        <v>466</v>
      </c>
      <c r="T109" s="67"/>
      <c r="U109" s="67"/>
    </row>
    <row r="110" spans="1:45" s="44" customFormat="1" ht="22.5" customHeight="1" thickTop="1" thickBot="1">
      <c r="A110" s="42" t="s">
        <v>19</v>
      </c>
      <c r="B110" s="194">
        <v>46041</v>
      </c>
      <c r="C110" s="195"/>
      <c r="D110" s="196"/>
      <c r="E110" s="197"/>
      <c r="F110" s="198">
        <v>46042</v>
      </c>
      <c r="G110" s="199"/>
      <c r="H110" s="196"/>
      <c r="I110" s="197"/>
      <c r="J110" s="200">
        <v>46043</v>
      </c>
      <c r="K110" s="201"/>
      <c r="L110" s="196"/>
      <c r="M110" s="197"/>
      <c r="N110" s="202">
        <v>46044</v>
      </c>
      <c r="O110" s="203"/>
      <c r="P110" s="196"/>
      <c r="Q110" s="197"/>
      <c r="R110" s="184">
        <v>46045</v>
      </c>
      <c r="S110" s="185"/>
      <c r="T110" s="186"/>
      <c r="U110" s="187"/>
      <c r="V110" s="188" t="s">
        <v>189</v>
      </c>
      <c r="W110" s="43"/>
    </row>
    <row r="111" spans="1:45" s="44" customFormat="1" ht="22.5" customHeight="1">
      <c r="A111" s="45" t="s">
        <v>20</v>
      </c>
      <c r="B111" s="46" t="s">
        <v>20</v>
      </c>
      <c r="C111" s="47"/>
      <c r="D111" s="189">
        <v>12</v>
      </c>
      <c r="E111" s="190"/>
      <c r="F111" s="46" t="s">
        <v>20</v>
      </c>
      <c r="G111" s="47"/>
      <c r="H111" s="189">
        <v>12</v>
      </c>
      <c r="I111" s="191"/>
      <c r="J111" s="46" t="s">
        <v>20</v>
      </c>
      <c r="K111" s="47"/>
      <c r="L111" s="189">
        <v>12</v>
      </c>
      <c r="M111" s="191"/>
      <c r="N111" s="46" t="s">
        <v>20</v>
      </c>
      <c r="O111" s="47"/>
      <c r="P111" s="189">
        <v>12</v>
      </c>
      <c r="Q111" s="191"/>
      <c r="R111" s="46" t="s">
        <v>20</v>
      </c>
      <c r="S111" s="47"/>
      <c r="T111" s="189">
        <v>12</v>
      </c>
      <c r="U111" s="190"/>
      <c r="V111" s="188"/>
    </row>
    <row r="112" spans="1:45" s="50" customFormat="1" ht="22.5" customHeight="1" thickBot="1">
      <c r="A112" s="48" t="s">
        <v>21</v>
      </c>
      <c r="B112" s="49" t="s">
        <v>22</v>
      </c>
      <c r="C112" s="88" t="s">
        <v>23</v>
      </c>
      <c r="D112" s="180" t="s">
        <v>24</v>
      </c>
      <c r="E112" s="181"/>
      <c r="F112" s="49" t="s">
        <v>22</v>
      </c>
      <c r="G112" s="88" t="s">
        <v>23</v>
      </c>
      <c r="H112" s="182" t="s">
        <v>24</v>
      </c>
      <c r="I112" s="182"/>
      <c r="J112" s="49" t="s">
        <v>22</v>
      </c>
      <c r="K112" s="88" t="s">
        <v>23</v>
      </c>
      <c r="L112" s="182" t="s">
        <v>24</v>
      </c>
      <c r="M112" s="182"/>
      <c r="N112" s="49" t="s">
        <v>22</v>
      </c>
      <c r="O112" s="88" t="s">
        <v>23</v>
      </c>
      <c r="P112" s="182" t="s">
        <v>24</v>
      </c>
      <c r="Q112" s="182"/>
      <c r="R112" s="49" t="s">
        <v>22</v>
      </c>
      <c r="S112" s="88" t="s">
        <v>23</v>
      </c>
      <c r="T112" s="182" t="s">
        <v>24</v>
      </c>
      <c r="U112" s="183"/>
      <c r="V112" s="188"/>
    </row>
    <row r="113" spans="1:22" s="44" customFormat="1" ht="22.5" customHeight="1" thickTop="1">
      <c r="A113" s="171" t="s">
        <v>2</v>
      </c>
      <c r="B113" s="173" t="s">
        <v>12</v>
      </c>
      <c r="C113" s="32" t="s">
        <v>25</v>
      </c>
      <c r="D113" s="95"/>
      <c r="E113" s="73"/>
      <c r="F113" s="173" t="s">
        <v>9</v>
      </c>
      <c r="G113" s="32" t="s">
        <v>25</v>
      </c>
      <c r="H113" s="95"/>
      <c r="I113" s="73">
        <v>0</v>
      </c>
      <c r="J113" s="173" t="s">
        <v>17</v>
      </c>
      <c r="K113" s="32" t="s">
        <v>17</v>
      </c>
      <c r="L113" s="95">
        <v>0</v>
      </c>
      <c r="M113" s="73" t="s">
        <v>28</v>
      </c>
      <c r="N113" s="173" t="s">
        <v>173</v>
      </c>
      <c r="O113" s="32" t="s">
        <v>25</v>
      </c>
      <c r="P113" s="95"/>
      <c r="Q113" s="73"/>
      <c r="R113" s="173" t="s">
        <v>9</v>
      </c>
      <c r="S113" s="32" t="s">
        <v>25</v>
      </c>
      <c r="T113" s="83"/>
      <c r="U113" s="33">
        <v>0</v>
      </c>
      <c r="V113" s="188"/>
    </row>
    <row r="114" spans="1:22" s="44" customFormat="1" ht="22.5" customHeight="1" thickBot="1">
      <c r="A114" s="179"/>
      <c r="B114" s="174"/>
      <c r="C114" s="34" t="s">
        <v>43</v>
      </c>
      <c r="D114" s="19"/>
      <c r="E114" s="74"/>
      <c r="F114" s="174"/>
      <c r="G114" s="34" t="s">
        <v>26</v>
      </c>
      <c r="H114" s="19"/>
      <c r="I114" s="74">
        <v>0</v>
      </c>
      <c r="J114" s="174"/>
      <c r="K114" s="34">
        <v>0</v>
      </c>
      <c r="L114" s="19">
        <v>0</v>
      </c>
      <c r="M114" s="74">
        <v>0</v>
      </c>
      <c r="N114" s="174"/>
      <c r="O114" s="34" t="s">
        <v>230</v>
      </c>
      <c r="P114" s="19"/>
      <c r="Q114" s="74"/>
      <c r="R114" s="174"/>
      <c r="S114" s="34" t="s">
        <v>26</v>
      </c>
      <c r="T114" s="19"/>
      <c r="U114" s="77">
        <v>0</v>
      </c>
      <c r="V114" s="188"/>
    </row>
    <row r="115" spans="1:22" s="44" customFormat="1" ht="22.5" customHeight="1" thickTop="1">
      <c r="A115" s="171" t="s">
        <v>27</v>
      </c>
      <c r="B115" s="165" t="s">
        <v>275</v>
      </c>
      <c r="C115" s="32" t="s">
        <v>236</v>
      </c>
      <c r="D115" s="20">
        <v>0</v>
      </c>
      <c r="E115" s="73" t="s">
        <v>28</v>
      </c>
      <c r="F115" s="165" t="s">
        <v>438</v>
      </c>
      <c r="G115" s="32" t="s">
        <v>439</v>
      </c>
      <c r="H115" s="20"/>
      <c r="I115" s="73"/>
      <c r="J115" s="165" t="s">
        <v>443</v>
      </c>
      <c r="K115" s="32" t="s">
        <v>25</v>
      </c>
      <c r="L115" s="20" t="s">
        <v>59</v>
      </c>
      <c r="M115" s="73">
        <v>0</v>
      </c>
      <c r="N115" s="165" t="s">
        <v>283</v>
      </c>
      <c r="O115" s="32" t="s">
        <v>104</v>
      </c>
      <c r="P115" s="20">
        <v>1</v>
      </c>
      <c r="Q115" s="73" t="s">
        <v>60</v>
      </c>
      <c r="R115" s="165" t="s">
        <v>384</v>
      </c>
      <c r="S115" s="32" t="s">
        <v>232</v>
      </c>
      <c r="T115" s="20"/>
      <c r="U115" s="33"/>
      <c r="V115" s="188"/>
    </row>
    <row r="116" spans="1:22" s="44" customFormat="1" ht="22.5" customHeight="1">
      <c r="A116" s="175"/>
      <c r="B116" s="166"/>
      <c r="C116" s="52" t="s">
        <v>222</v>
      </c>
      <c r="D116" s="21">
        <v>100</v>
      </c>
      <c r="E116" s="75" t="s">
        <v>62</v>
      </c>
      <c r="F116" s="166"/>
      <c r="G116" s="52" t="s">
        <v>440</v>
      </c>
      <c r="H116" s="21">
        <v>1</v>
      </c>
      <c r="I116" s="75" t="s">
        <v>441</v>
      </c>
      <c r="J116" s="166"/>
      <c r="K116" s="52" t="s">
        <v>74</v>
      </c>
      <c r="L116" s="21"/>
      <c r="M116" s="75"/>
      <c r="N116" s="166"/>
      <c r="O116" s="52" t="s">
        <v>232</v>
      </c>
      <c r="P116" s="21"/>
      <c r="Q116" s="75"/>
      <c r="R116" s="166"/>
      <c r="S116" s="52" t="s">
        <v>54</v>
      </c>
      <c r="T116" s="21"/>
      <c r="U116" s="78"/>
      <c r="V116" s="188"/>
    </row>
    <row r="117" spans="1:22" s="44" customFormat="1" ht="22.5" customHeight="1">
      <c r="A117" s="175"/>
      <c r="B117" s="166"/>
      <c r="C117" s="52" t="s">
        <v>237</v>
      </c>
      <c r="D117" s="21">
        <v>1.5</v>
      </c>
      <c r="E117" s="75" t="s">
        <v>60</v>
      </c>
      <c r="F117" s="166"/>
      <c r="G117" s="52"/>
      <c r="H117" s="21"/>
      <c r="I117" s="75"/>
      <c r="J117" s="166"/>
      <c r="K117" s="52" t="s">
        <v>45</v>
      </c>
      <c r="L117" s="21"/>
      <c r="M117" s="75"/>
      <c r="N117" s="166"/>
      <c r="O117" s="52" t="s">
        <v>45</v>
      </c>
      <c r="P117" s="21"/>
      <c r="Q117" s="75"/>
      <c r="R117" s="166"/>
      <c r="S117" s="52" t="s">
        <v>341</v>
      </c>
      <c r="T117" s="21"/>
      <c r="U117" s="78"/>
      <c r="V117" s="188"/>
    </row>
    <row r="118" spans="1:22" s="44" customFormat="1" ht="22.5" customHeight="1">
      <c r="A118" s="175"/>
      <c r="B118" s="166"/>
      <c r="C118" s="52"/>
      <c r="D118" s="21"/>
      <c r="E118" s="75"/>
      <c r="F118" s="166"/>
      <c r="G118" s="52"/>
      <c r="H118" s="21"/>
      <c r="I118" s="75"/>
      <c r="J118" s="166"/>
      <c r="K118" s="52" t="s">
        <v>281</v>
      </c>
      <c r="L118" s="21">
        <v>0.3</v>
      </c>
      <c r="M118" s="75" t="s">
        <v>268</v>
      </c>
      <c r="N118" s="166"/>
      <c r="O118" s="52" t="s">
        <v>57</v>
      </c>
      <c r="P118" s="21"/>
      <c r="Q118" s="75"/>
      <c r="R118" s="166"/>
      <c r="S118" s="52" t="s">
        <v>78</v>
      </c>
      <c r="T118" s="21"/>
      <c r="U118" s="78"/>
      <c r="V118" s="188"/>
    </row>
    <row r="119" spans="1:22" s="44" customFormat="1" ht="22.5" customHeight="1">
      <c r="A119" s="175"/>
      <c r="B119" s="166"/>
      <c r="C119" s="52"/>
      <c r="D119" s="21"/>
      <c r="E119" s="75"/>
      <c r="F119" s="166"/>
      <c r="G119" s="52"/>
      <c r="H119" s="21"/>
      <c r="I119" s="75"/>
      <c r="J119" s="166"/>
      <c r="K119" s="52" t="s">
        <v>238</v>
      </c>
      <c r="L119" s="21" t="s">
        <v>59</v>
      </c>
      <c r="M119" s="78">
        <v>0</v>
      </c>
      <c r="N119" s="166"/>
      <c r="O119" s="52" t="s">
        <v>234</v>
      </c>
      <c r="P119" s="21"/>
      <c r="Q119" s="75"/>
      <c r="R119" s="166"/>
      <c r="S119" s="52"/>
      <c r="T119" s="21"/>
      <c r="U119" s="78"/>
      <c r="V119" s="188"/>
    </row>
    <row r="120" spans="1:22" s="44" customFormat="1" ht="22.5" customHeight="1">
      <c r="A120" s="175"/>
      <c r="B120" s="166"/>
      <c r="C120" s="52"/>
      <c r="D120" s="21"/>
      <c r="E120" s="75"/>
      <c r="F120" s="166"/>
      <c r="G120" s="52"/>
      <c r="H120" s="21"/>
      <c r="I120" s="75"/>
      <c r="J120" s="166"/>
      <c r="K120" s="112"/>
      <c r="L120" s="22"/>
      <c r="M120" s="74"/>
      <c r="N120" s="166"/>
      <c r="O120" s="52" t="s">
        <v>28</v>
      </c>
      <c r="P120" s="21">
        <v>0</v>
      </c>
      <c r="Q120" s="75" t="s">
        <v>28</v>
      </c>
      <c r="R120" s="166"/>
      <c r="S120" s="52" t="s">
        <v>28</v>
      </c>
      <c r="T120" s="21">
        <v>0</v>
      </c>
      <c r="U120" s="78" t="s">
        <v>28</v>
      </c>
      <c r="V120" s="188"/>
    </row>
    <row r="121" spans="1:22" s="44" customFormat="1" ht="22.5" customHeight="1">
      <c r="A121" s="175"/>
      <c r="B121" s="166"/>
      <c r="C121" s="52"/>
      <c r="D121" s="21"/>
      <c r="E121" s="75"/>
      <c r="F121" s="166"/>
      <c r="G121" s="52"/>
      <c r="H121" s="21"/>
      <c r="I121" s="75"/>
      <c r="J121" s="166"/>
      <c r="K121" s="52"/>
      <c r="L121" s="21"/>
      <c r="M121" s="75"/>
      <c r="N121" s="166"/>
      <c r="O121" s="52"/>
      <c r="P121" s="21"/>
      <c r="Q121" s="75"/>
      <c r="R121" s="166"/>
      <c r="S121" s="52" t="s">
        <v>28</v>
      </c>
      <c r="T121" s="21">
        <v>0</v>
      </c>
      <c r="U121" s="78" t="s">
        <v>28</v>
      </c>
      <c r="V121" s="188"/>
    </row>
    <row r="122" spans="1:22" s="44" customFormat="1" ht="22.5" customHeight="1" thickBot="1">
      <c r="A122" s="172"/>
      <c r="B122" s="167"/>
      <c r="C122" s="34"/>
      <c r="D122" s="19"/>
      <c r="E122" s="76"/>
      <c r="F122" s="167"/>
      <c r="G122" s="34" t="s">
        <v>28</v>
      </c>
      <c r="H122" s="19">
        <v>0</v>
      </c>
      <c r="I122" s="76" t="s">
        <v>28</v>
      </c>
      <c r="J122" s="167"/>
      <c r="K122" s="34"/>
      <c r="L122" s="19"/>
      <c r="M122" s="76">
        <v>0</v>
      </c>
      <c r="N122" s="167"/>
      <c r="O122" s="34" t="s">
        <v>28</v>
      </c>
      <c r="P122" s="19">
        <v>0</v>
      </c>
      <c r="Q122" s="76" t="s">
        <v>28</v>
      </c>
      <c r="R122" s="167"/>
      <c r="S122" s="34" t="s">
        <v>28</v>
      </c>
      <c r="T122" s="19">
        <v>0</v>
      </c>
      <c r="U122" s="35" t="s">
        <v>28</v>
      </c>
      <c r="V122" s="188"/>
    </row>
    <row r="123" spans="1:22" s="44" customFormat="1" ht="22.5" customHeight="1" thickTop="1">
      <c r="A123" s="171" t="s">
        <v>31</v>
      </c>
      <c r="B123" s="176" t="s">
        <v>276</v>
      </c>
      <c r="C123" s="99" t="s">
        <v>110</v>
      </c>
      <c r="D123" s="20"/>
      <c r="E123" s="73"/>
      <c r="F123" s="176" t="s">
        <v>383</v>
      </c>
      <c r="G123" s="99" t="s">
        <v>342</v>
      </c>
      <c r="H123" s="20"/>
      <c r="I123" s="73"/>
      <c r="J123" s="176" t="s">
        <v>282</v>
      </c>
      <c r="K123" s="99" t="s">
        <v>140</v>
      </c>
      <c r="L123" s="20">
        <v>1</v>
      </c>
      <c r="M123" s="73" t="s">
        <v>268</v>
      </c>
      <c r="N123" s="176" t="s">
        <v>175</v>
      </c>
      <c r="O123" s="99" t="s">
        <v>52</v>
      </c>
      <c r="P123" s="20"/>
      <c r="Q123" s="73"/>
      <c r="R123" s="176" t="s">
        <v>392</v>
      </c>
      <c r="S123" s="99" t="s">
        <v>393</v>
      </c>
      <c r="T123" s="20">
        <v>1</v>
      </c>
      <c r="U123" s="33" t="s">
        <v>359</v>
      </c>
      <c r="V123" s="188"/>
    </row>
    <row r="124" spans="1:22" s="44" customFormat="1" ht="22.5" customHeight="1">
      <c r="A124" s="175"/>
      <c r="B124" s="177"/>
      <c r="C124" s="102" t="s">
        <v>82</v>
      </c>
      <c r="D124" s="21"/>
      <c r="E124" s="74"/>
      <c r="F124" s="177"/>
      <c r="G124" s="102" t="s">
        <v>219</v>
      </c>
      <c r="H124" s="21"/>
      <c r="I124" s="74"/>
      <c r="J124" s="177"/>
      <c r="K124" s="102" t="s">
        <v>80</v>
      </c>
      <c r="L124" s="21"/>
      <c r="M124" s="74"/>
      <c r="N124" s="177"/>
      <c r="O124" s="102" t="s">
        <v>78</v>
      </c>
      <c r="P124" s="21"/>
      <c r="Q124" s="74"/>
      <c r="R124" s="177"/>
      <c r="S124" s="102" t="s">
        <v>394</v>
      </c>
      <c r="T124" s="21">
        <v>0.1</v>
      </c>
      <c r="U124" s="77" t="s">
        <v>395</v>
      </c>
      <c r="V124" s="188"/>
    </row>
    <row r="125" spans="1:22" s="44" customFormat="1" ht="22.5" customHeight="1">
      <c r="A125" s="175"/>
      <c r="B125" s="177"/>
      <c r="C125" s="54" t="s">
        <v>78</v>
      </c>
      <c r="D125" s="21"/>
      <c r="E125" s="75"/>
      <c r="F125" s="177"/>
      <c r="G125" s="102" t="s">
        <v>111</v>
      </c>
      <c r="H125" s="21"/>
      <c r="I125" s="75"/>
      <c r="J125" s="177"/>
      <c r="K125" s="102" t="s">
        <v>28</v>
      </c>
      <c r="L125" s="21">
        <v>0</v>
      </c>
      <c r="M125" s="75" t="s">
        <v>28</v>
      </c>
      <c r="N125" s="177"/>
      <c r="O125" s="54" t="s">
        <v>143</v>
      </c>
      <c r="P125" s="21"/>
      <c r="Q125" s="75"/>
      <c r="R125" s="177"/>
      <c r="S125" s="102"/>
      <c r="T125" s="21"/>
      <c r="U125" s="78"/>
      <c r="V125" s="188"/>
    </row>
    <row r="126" spans="1:22" s="44" customFormat="1" ht="22.5" customHeight="1">
      <c r="A126" s="175"/>
      <c r="B126" s="177"/>
      <c r="C126" s="54"/>
      <c r="D126" s="21"/>
      <c r="E126" s="75"/>
      <c r="F126" s="177"/>
      <c r="G126" s="54" t="s">
        <v>78</v>
      </c>
      <c r="H126" s="21"/>
      <c r="I126" s="75"/>
      <c r="J126" s="177"/>
      <c r="K126" s="54" t="s">
        <v>28</v>
      </c>
      <c r="L126" s="21">
        <v>0</v>
      </c>
      <c r="M126" s="75" t="s">
        <v>28</v>
      </c>
      <c r="N126" s="177"/>
      <c r="O126" s="54" t="s">
        <v>239</v>
      </c>
      <c r="P126" s="21"/>
      <c r="Q126" s="75"/>
      <c r="R126" s="177"/>
      <c r="S126" s="54"/>
      <c r="T126" s="21"/>
      <c r="U126" s="78"/>
      <c r="V126" s="188"/>
    </row>
    <row r="127" spans="1:22" s="44" customFormat="1" ht="22.5" customHeight="1">
      <c r="A127" s="175"/>
      <c r="B127" s="177"/>
      <c r="C127" s="54" t="s">
        <v>28</v>
      </c>
      <c r="D127" s="21">
        <v>0</v>
      </c>
      <c r="E127" s="75" t="s">
        <v>28</v>
      </c>
      <c r="F127" s="177"/>
      <c r="G127" s="54" t="s">
        <v>197</v>
      </c>
      <c r="H127" s="21"/>
      <c r="I127" s="75"/>
      <c r="J127" s="177"/>
      <c r="K127" s="54" t="s">
        <v>28</v>
      </c>
      <c r="L127" s="21">
        <v>0</v>
      </c>
      <c r="M127" s="75" t="s">
        <v>28</v>
      </c>
      <c r="N127" s="177"/>
      <c r="O127" s="54"/>
      <c r="P127" s="21"/>
      <c r="Q127" s="75"/>
      <c r="R127" s="177"/>
      <c r="S127" s="54"/>
      <c r="T127" s="21"/>
      <c r="U127" s="78"/>
      <c r="V127" s="188"/>
    </row>
    <row r="128" spans="1:22" s="44" customFormat="1" ht="22.5" customHeight="1">
      <c r="A128" s="175"/>
      <c r="B128" s="177"/>
      <c r="C128" s="54" t="s">
        <v>28</v>
      </c>
      <c r="D128" s="21">
        <v>0</v>
      </c>
      <c r="E128" s="75" t="s">
        <v>28</v>
      </c>
      <c r="F128" s="177"/>
      <c r="G128" s="54" t="s">
        <v>28</v>
      </c>
      <c r="H128" s="21">
        <v>0</v>
      </c>
      <c r="I128" s="75" t="s">
        <v>28</v>
      </c>
      <c r="J128" s="177"/>
      <c r="K128" s="54" t="s">
        <v>28</v>
      </c>
      <c r="L128" s="21">
        <v>0</v>
      </c>
      <c r="M128" s="75" t="s">
        <v>28</v>
      </c>
      <c r="N128" s="177"/>
      <c r="O128" s="54"/>
      <c r="P128" s="21">
        <v>0</v>
      </c>
      <c r="Q128" s="75" t="s">
        <v>28</v>
      </c>
      <c r="R128" s="177"/>
      <c r="S128" s="54"/>
      <c r="T128" s="21"/>
      <c r="U128" s="78"/>
      <c r="V128" s="188"/>
    </row>
    <row r="129" spans="1:45" s="44" customFormat="1" ht="22.5" customHeight="1">
      <c r="A129" s="175"/>
      <c r="B129" s="177"/>
      <c r="C129" s="54" t="s">
        <v>28</v>
      </c>
      <c r="D129" s="21">
        <v>0</v>
      </c>
      <c r="E129" s="75" t="s">
        <v>28</v>
      </c>
      <c r="F129" s="177"/>
      <c r="G129" s="54"/>
      <c r="H129" s="21"/>
      <c r="I129" s="75"/>
      <c r="J129" s="177"/>
      <c r="K129" s="54" t="s">
        <v>28</v>
      </c>
      <c r="L129" s="21">
        <v>0</v>
      </c>
      <c r="M129" s="75" t="s">
        <v>28</v>
      </c>
      <c r="N129" s="177"/>
      <c r="O129" s="54" t="s">
        <v>28</v>
      </c>
      <c r="P129" s="21">
        <v>0</v>
      </c>
      <c r="Q129" s="75" t="s">
        <v>28</v>
      </c>
      <c r="R129" s="177"/>
      <c r="S129" s="54"/>
      <c r="T129" s="21"/>
      <c r="U129" s="78"/>
      <c r="V129" s="188"/>
    </row>
    <row r="130" spans="1:45" s="44" customFormat="1" ht="22.5" customHeight="1" thickBot="1">
      <c r="A130" s="172"/>
      <c r="B130" s="178"/>
      <c r="C130" s="34" t="s">
        <v>28</v>
      </c>
      <c r="D130" s="19">
        <v>0</v>
      </c>
      <c r="E130" s="76" t="s">
        <v>28</v>
      </c>
      <c r="F130" s="178"/>
      <c r="G130" s="34"/>
      <c r="H130" s="19"/>
      <c r="I130" s="76"/>
      <c r="J130" s="178"/>
      <c r="K130" s="34"/>
      <c r="L130" s="19"/>
      <c r="M130" s="76"/>
      <c r="N130" s="178"/>
      <c r="O130" s="34" t="s">
        <v>28</v>
      </c>
      <c r="P130" s="19">
        <v>0</v>
      </c>
      <c r="Q130" s="76" t="s">
        <v>28</v>
      </c>
      <c r="R130" s="178"/>
      <c r="S130" s="34"/>
      <c r="T130" s="19"/>
      <c r="U130" s="35"/>
      <c r="V130" s="188"/>
    </row>
    <row r="131" spans="1:45" s="44" customFormat="1" ht="22.5" customHeight="1" thickTop="1">
      <c r="A131" s="171" t="s">
        <v>35</v>
      </c>
      <c r="B131" s="173" t="s">
        <v>10</v>
      </c>
      <c r="C131" s="32" t="s">
        <v>36</v>
      </c>
      <c r="D131" s="20"/>
      <c r="E131" s="73"/>
      <c r="F131" s="173" t="s">
        <v>10</v>
      </c>
      <c r="G131" s="32" t="s">
        <v>36</v>
      </c>
      <c r="H131" s="20"/>
      <c r="I131" s="73"/>
      <c r="J131" s="173" t="s">
        <v>10</v>
      </c>
      <c r="K131" s="32" t="s">
        <v>36</v>
      </c>
      <c r="L131" s="20"/>
      <c r="M131" s="73"/>
      <c r="N131" s="173" t="s">
        <v>10</v>
      </c>
      <c r="O131" s="32" t="s">
        <v>36</v>
      </c>
      <c r="P131" s="20"/>
      <c r="Q131" s="73"/>
      <c r="R131" s="173" t="s">
        <v>10</v>
      </c>
      <c r="S131" s="32" t="s">
        <v>36</v>
      </c>
      <c r="T131" s="20"/>
      <c r="U131" s="33"/>
      <c r="V131" s="188"/>
    </row>
    <row r="132" spans="1:45" s="44" customFormat="1" ht="22.5" customHeight="1" thickBot="1">
      <c r="A132" s="172"/>
      <c r="B132" s="174"/>
      <c r="C132" s="56" t="s">
        <v>37</v>
      </c>
      <c r="D132" s="19"/>
      <c r="E132" s="76"/>
      <c r="F132" s="174"/>
      <c r="G132" s="56" t="s">
        <v>37</v>
      </c>
      <c r="H132" s="19"/>
      <c r="I132" s="76"/>
      <c r="J132" s="174"/>
      <c r="K132" s="56" t="s">
        <v>37</v>
      </c>
      <c r="L132" s="19"/>
      <c r="M132" s="76"/>
      <c r="N132" s="174"/>
      <c r="O132" s="56" t="s">
        <v>37</v>
      </c>
      <c r="P132" s="19"/>
      <c r="Q132" s="76"/>
      <c r="R132" s="174"/>
      <c r="S132" s="56" t="s">
        <v>37</v>
      </c>
      <c r="T132" s="19"/>
      <c r="U132" s="35"/>
      <c r="V132" s="188"/>
    </row>
    <row r="133" spans="1:45" s="44" customFormat="1" ht="22.5" customHeight="1" thickTop="1">
      <c r="A133" s="162" t="s">
        <v>38</v>
      </c>
      <c r="B133" s="165" t="s">
        <v>277</v>
      </c>
      <c r="C133" s="99" t="s">
        <v>76</v>
      </c>
      <c r="D133" s="20"/>
      <c r="E133" s="73"/>
      <c r="F133" s="165" t="s">
        <v>171</v>
      </c>
      <c r="G133" s="99" t="s">
        <v>54</v>
      </c>
      <c r="H133" s="20"/>
      <c r="I133" s="73"/>
      <c r="J133" s="168" t="s">
        <v>448</v>
      </c>
      <c r="K133" s="133" t="s">
        <v>444</v>
      </c>
      <c r="L133" s="20"/>
      <c r="M133" s="73"/>
      <c r="N133" s="165" t="s">
        <v>284</v>
      </c>
      <c r="O133" s="99" t="s">
        <v>129</v>
      </c>
      <c r="P133" s="20">
        <v>17</v>
      </c>
      <c r="Q133" s="73" t="s">
        <v>60</v>
      </c>
      <c r="R133" s="165" t="s">
        <v>177</v>
      </c>
      <c r="S133" s="99" t="s">
        <v>112</v>
      </c>
      <c r="T133" s="20"/>
      <c r="U133" s="33"/>
      <c r="V133" s="188"/>
    </row>
    <row r="134" spans="1:45" s="44" customFormat="1" ht="22.5" customHeight="1">
      <c r="A134" s="163"/>
      <c r="B134" s="166"/>
      <c r="C134" s="102" t="s">
        <v>37</v>
      </c>
      <c r="D134" s="21"/>
      <c r="E134" s="75"/>
      <c r="F134" s="166"/>
      <c r="G134" s="102" t="s">
        <v>50</v>
      </c>
      <c r="H134" s="21"/>
      <c r="I134" s="75"/>
      <c r="J134" s="169"/>
      <c r="K134" s="134" t="s">
        <v>78</v>
      </c>
      <c r="L134" s="21"/>
      <c r="M134" s="75"/>
      <c r="N134" s="166"/>
      <c r="O134" s="102" t="s">
        <v>78</v>
      </c>
      <c r="P134" s="21">
        <v>2</v>
      </c>
      <c r="Q134" s="75"/>
      <c r="R134" s="166"/>
      <c r="S134" s="102" t="s">
        <v>240</v>
      </c>
      <c r="T134" s="21"/>
      <c r="U134" s="78"/>
      <c r="V134" s="188"/>
    </row>
    <row r="135" spans="1:45" s="44" customFormat="1" ht="22.5" customHeight="1">
      <c r="A135" s="163"/>
      <c r="B135" s="166"/>
      <c r="C135" s="102" t="s">
        <v>274</v>
      </c>
      <c r="D135" s="21">
        <v>0.2</v>
      </c>
      <c r="E135" s="75" t="s">
        <v>60</v>
      </c>
      <c r="F135" s="166"/>
      <c r="G135" s="102" t="s">
        <v>78</v>
      </c>
      <c r="H135" s="21"/>
      <c r="I135" s="75"/>
      <c r="J135" s="169"/>
      <c r="K135" s="134"/>
      <c r="L135" s="21"/>
      <c r="M135" s="75"/>
      <c r="N135" s="166"/>
      <c r="O135" s="102" t="s">
        <v>28</v>
      </c>
      <c r="P135" s="21">
        <v>0</v>
      </c>
      <c r="Q135" s="75" t="s">
        <v>28</v>
      </c>
      <c r="R135" s="166"/>
      <c r="S135" s="102" t="s">
        <v>194</v>
      </c>
      <c r="T135" s="21"/>
      <c r="U135" s="78"/>
      <c r="V135" s="188"/>
    </row>
    <row r="136" spans="1:45" s="44" customFormat="1" ht="22.5" customHeight="1">
      <c r="A136" s="163"/>
      <c r="B136" s="166"/>
      <c r="C136" s="102">
        <v>0</v>
      </c>
      <c r="D136" s="21">
        <v>0</v>
      </c>
      <c r="E136" s="75">
        <v>0</v>
      </c>
      <c r="F136" s="166"/>
      <c r="G136" s="102"/>
      <c r="H136" s="21"/>
      <c r="I136" s="75"/>
      <c r="J136" s="169"/>
      <c r="K136" s="134" t="s">
        <v>28</v>
      </c>
      <c r="L136" s="21"/>
      <c r="M136" s="75"/>
      <c r="N136" s="166"/>
      <c r="O136" s="102" t="s">
        <v>28</v>
      </c>
      <c r="P136" s="21">
        <v>0</v>
      </c>
      <c r="Q136" s="75" t="s">
        <v>28</v>
      </c>
      <c r="R136" s="166"/>
      <c r="S136" s="102" t="s">
        <v>28</v>
      </c>
      <c r="T136" s="21"/>
      <c r="U136" s="78"/>
      <c r="V136" s="188"/>
    </row>
    <row r="137" spans="1:45" s="44" customFormat="1" ht="22.5" customHeight="1">
      <c r="A137" s="163"/>
      <c r="B137" s="166"/>
      <c r="C137" s="102">
        <v>0</v>
      </c>
      <c r="D137" s="21">
        <v>0</v>
      </c>
      <c r="E137" s="75">
        <v>0</v>
      </c>
      <c r="F137" s="166"/>
      <c r="G137" s="102" t="s">
        <v>28</v>
      </c>
      <c r="H137" s="21">
        <v>0</v>
      </c>
      <c r="I137" s="75" t="s">
        <v>28</v>
      </c>
      <c r="J137" s="169"/>
      <c r="K137" s="134" t="s">
        <v>28</v>
      </c>
      <c r="L137" s="21">
        <v>0</v>
      </c>
      <c r="M137" s="75" t="s">
        <v>28</v>
      </c>
      <c r="N137" s="166"/>
      <c r="O137" s="102" t="s">
        <v>28</v>
      </c>
      <c r="P137" s="21">
        <v>0</v>
      </c>
      <c r="Q137" s="75" t="s">
        <v>28</v>
      </c>
      <c r="R137" s="166"/>
      <c r="S137" s="102" t="s">
        <v>28</v>
      </c>
      <c r="T137" s="21">
        <v>0</v>
      </c>
      <c r="U137" s="78" t="s">
        <v>28</v>
      </c>
      <c r="V137" s="188"/>
    </row>
    <row r="138" spans="1:45" s="44" customFormat="1" ht="22.5" customHeight="1">
      <c r="A138" s="163"/>
      <c r="B138" s="166"/>
      <c r="C138" s="102">
        <v>0</v>
      </c>
      <c r="D138" s="21">
        <v>0</v>
      </c>
      <c r="E138" s="75">
        <v>0</v>
      </c>
      <c r="F138" s="166"/>
      <c r="G138" s="102" t="s">
        <v>28</v>
      </c>
      <c r="H138" s="21">
        <v>0</v>
      </c>
      <c r="I138" s="75" t="s">
        <v>28</v>
      </c>
      <c r="J138" s="169"/>
      <c r="K138" s="134" t="s">
        <v>28</v>
      </c>
      <c r="L138" s="21">
        <v>0</v>
      </c>
      <c r="M138" s="75" t="s">
        <v>28</v>
      </c>
      <c r="N138" s="166"/>
      <c r="O138" s="102" t="s">
        <v>28</v>
      </c>
      <c r="P138" s="21">
        <v>0</v>
      </c>
      <c r="Q138" s="75" t="s">
        <v>28</v>
      </c>
      <c r="R138" s="166"/>
      <c r="S138" s="102" t="s">
        <v>28</v>
      </c>
      <c r="T138" s="21">
        <v>0</v>
      </c>
      <c r="U138" s="78" t="s">
        <v>28</v>
      </c>
      <c r="V138" s="188"/>
    </row>
    <row r="139" spans="1:45" s="44" customFormat="1" ht="22.5" customHeight="1">
      <c r="A139" s="163"/>
      <c r="B139" s="166"/>
      <c r="C139" s="102"/>
      <c r="D139" s="21"/>
      <c r="E139" s="75"/>
      <c r="F139" s="166"/>
      <c r="G139" s="102" t="s">
        <v>28</v>
      </c>
      <c r="H139" s="21">
        <v>0</v>
      </c>
      <c r="I139" s="75" t="s">
        <v>28</v>
      </c>
      <c r="J139" s="169"/>
      <c r="K139" s="134" t="s">
        <v>28</v>
      </c>
      <c r="L139" s="21">
        <v>0</v>
      </c>
      <c r="M139" s="75" t="s">
        <v>28</v>
      </c>
      <c r="N139" s="166"/>
      <c r="O139" s="102" t="s">
        <v>28</v>
      </c>
      <c r="P139" s="21">
        <v>0</v>
      </c>
      <c r="Q139" s="75" t="s">
        <v>28</v>
      </c>
      <c r="R139" s="166"/>
      <c r="S139" s="102" t="s">
        <v>28</v>
      </c>
      <c r="T139" s="21">
        <v>0</v>
      </c>
      <c r="U139" s="78" t="s">
        <v>28</v>
      </c>
      <c r="V139" s="188"/>
    </row>
    <row r="140" spans="1:45" s="44" customFormat="1" ht="22.5" customHeight="1" thickBot="1">
      <c r="A140" s="164"/>
      <c r="B140" s="167"/>
      <c r="C140" s="34">
        <v>0</v>
      </c>
      <c r="D140" s="19">
        <v>0</v>
      </c>
      <c r="E140" s="76">
        <v>0</v>
      </c>
      <c r="F140" s="167"/>
      <c r="G140" s="34" t="s">
        <v>28</v>
      </c>
      <c r="H140" s="19">
        <v>0</v>
      </c>
      <c r="I140" s="76" t="s">
        <v>28</v>
      </c>
      <c r="J140" s="170"/>
      <c r="K140" s="132">
        <v>0</v>
      </c>
      <c r="L140" s="19">
        <v>0</v>
      </c>
      <c r="M140" s="76" t="s">
        <v>28</v>
      </c>
      <c r="N140" s="167"/>
      <c r="O140" s="34" t="s">
        <v>28</v>
      </c>
      <c r="P140" s="19">
        <v>0</v>
      </c>
      <c r="Q140" s="76" t="s">
        <v>28</v>
      </c>
      <c r="R140" s="167"/>
      <c r="S140" s="34" t="s">
        <v>28</v>
      </c>
      <c r="T140" s="19">
        <v>0</v>
      </c>
      <c r="U140" s="35" t="s">
        <v>28</v>
      </c>
      <c r="V140" s="188"/>
    </row>
    <row r="141" spans="1:45" s="44" customFormat="1" ht="22.5" customHeight="1" thickTop="1">
      <c r="A141" s="158" t="s">
        <v>40</v>
      </c>
      <c r="B141" s="160" t="s">
        <v>13</v>
      </c>
      <c r="C141" s="32" t="s">
        <v>55</v>
      </c>
      <c r="D141" s="20"/>
      <c r="E141" s="73"/>
      <c r="F141" s="160" t="s">
        <v>15</v>
      </c>
      <c r="G141" s="32" t="s">
        <v>15</v>
      </c>
      <c r="H141" s="20"/>
      <c r="I141" s="73"/>
      <c r="J141" s="160" t="s">
        <v>28</v>
      </c>
      <c r="K141" s="32" t="s">
        <v>28</v>
      </c>
      <c r="L141" s="20">
        <v>0</v>
      </c>
      <c r="M141" s="73" t="s">
        <v>28</v>
      </c>
      <c r="N141" s="160" t="s">
        <v>15</v>
      </c>
      <c r="O141" s="32" t="s">
        <v>15</v>
      </c>
      <c r="P141" s="20"/>
      <c r="Q141" s="73"/>
      <c r="R141" s="160" t="s">
        <v>28</v>
      </c>
      <c r="S141" s="32" t="s">
        <v>28</v>
      </c>
      <c r="T141" s="20">
        <v>0</v>
      </c>
      <c r="U141" s="33">
        <v>0</v>
      </c>
      <c r="V141" s="188"/>
    </row>
    <row r="142" spans="1:45" s="44" customFormat="1" ht="22.5" customHeight="1" thickBot="1">
      <c r="A142" s="159"/>
      <c r="B142" s="161"/>
      <c r="C142" s="34" t="s">
        <v>77</v>
      </c>
      <c r="D142" s="19"/>
      <c r="E142" s="76"/>
      <c r="F142" s="161"/>
      <c r="G142" s="34">
        <v>0</v>
      </c>
      <c r="H142" s="19">
        <v>0</v>
      </c>
      <c r="I142" s="76" t="s">
        <v>28</v>
      </c>
      <c r="J142" s="161"/>
      <c r="K142" s="34" t="s">
        <v>28</v>
      </c>
      <c r="L142" s="19">
        <v>0</v>
      </c>
      <c r="M142" s="76" t="s">
        <v>28</v>
      </c>
      <c r="N142" s="161"/>
      <c r="O142" s="34">
        <v>0</v>
      </c>
      <c r="P142" s="19">
        <v>0</v>
      </c>
      <c r="Q142" s="76" t="s">
        <v>28</v>
      </c>
      <c r="R142" s="161"/>
      <c r="S142" s="34" t="s">
        <v>28</v>
      </c>
      <c r="T142" s="19">
        <v>0</v>
      </c>
      <c r="U142" s="35">
        <v>0</v>
      </c>
      <c r="V142" s="188"/>
    </row>
    <row r="143" spans="1:45" s="60" customFormat="1" ht="22.5" customHeight="1" thickTop="1">
      <c r="A143" s="60" t="s">
        <v>465</v>
      </c>
      <c r="D143" s="61"/>
      <c r="E143" s="62"/>
      <c r="F143" s="62"/>
      <c r="G143" s="62"/>
      <c r="H143" s="125"/>
      <c r="I143" s="64"/>
      <c r="J143" s="62"/>
      <c r="K143" s="62"/>
      <c r="N143" s="61"/>
      <c r="O143" s="62"/>
      <c r="P143" s="62"/>
      <c r="Q143" s="62"/>
      <c r="R143" s="63"/>
      <c r="T143" s="62"/>
      <c r="U143" s="62"/>
      <c r="V143" s="62"/>
      <c r="W143" s="62"/>
      <c r="X143" s="63"/>
      <c r="Y143" s="62"/>
      <c r="AC143" s="61"/>
      <c r="AD143" s="62"/>
      <c r="AE143" s="62"/>
      <c r="AF143" s="63"/>
      <c r="AH143" s="62"/>
      <c r="AI143" s="62"/>
      <c r="AL143" s="65"/>
      <c r="AM143" s="62"/>
      <c r="AN143" s="62"/>
      <c r="AO143" s="62"/>
      <c r="AP143" s="63"/>
      <c r="AR143" s="62"/>
      <c r="AS143" s="62"/>
    </row>
    <row r="144" spans="1:45" ht="16.5" customHeight="1"/>
    <row r="145" spans="1:23" s="66" customFormat="1" ht="33.75" customHeight="1" thickBot="1">
      <c r="A145" s="217">
        <v>0</v>
      </c>
      <c r="B145" s="217"/>
      <c r="C145" s="217"/>
      <c r="D145" s="67"/>
      <c r="E145" s="67"/>
      <c r="F145" s="193">
        <v>1</v>
      </c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67"/>
      <c r="S145" s="67" t="s">
        <v>466</v>
      </c>
      <c r="T145" s="67"/>
      <c r="U145" s="67"/>
    </row>
    <row r="146" spans="1:23" s="44" customFormat="1" ht="22.5" customHeight="1" thickTop="1" thickBot="1">
      <c r="A146" s="42" t="s">
        <v>19</v>
      </c>
      <c r="B146" s="194">
        <v>45711</v>
      </c>
      <c r="C146" s="195"/>
      <c r="D146" s="196"/>
      <c r="E146" s="197"/>
      <c r="F146" s="198">
        <v>45712</v>
      </c>
      <c r="G146" s="199"/>
      <c r="H146" s="196"/>
      <c r="I146" s="197"/>
      <c r="J146" s="200">
        <v>45713</v>
      </c>
      <c r="K146" s="201"/>
      <c r="L146" s="196"/>
      <c r="M146" s="197"/>
      <c r="N146" s="202">
        <v>45714</v>
      </c>
      <c r="O146" s="203"/>
      <c r="P146" s="196"/>
      <c r="Q146" s="197"/>
      <c r="R146" s="184">
        <v>45715</v>
      </c>
      <c r="S146" s="185"/>
      <c r="T146" s="186"/>
      <c r="U146" s="187"/>
      <c r="V146" s="188" t="s">
        <v>190</v>
      </c>
      <c r="W146" s="43"/>
    </row>
    <row r="147" spans="1:23" s="44" customFormat="1" ht="22.5" customHeight="1">
      <c r="A147" s="45" t="s">
        <v>20</v>
      </c>
      <c r="B147" s="46" t="s">
        <v>20</v>
      </c>
      <c r="C147" s="47"/>
      <c r="D147" s="189">
        <v>12</v>
      </c>
      <c r="E147" s="190"/>
      <c r="F147" s="46" t="s">
        <v>20</v>
      </c>
      <c r="G147" s="47"/>
      <c r="H147" s="189">
        <v>12</v>
      </c>
      <c r="I147" s="191"/>
      <c r="J147" s="46" t="s">
        <v>20</v>
      </c>
      <c r="K147" s="47"/>
      <c r="L147" s="189">
        <v>12</v>
      </c>
      <c r="M147" s="191"/>
      <c r="N147" s="46" t="s">
        <v>20</v>
      </c>
      <c r="O147" s="47"/>
      <c r="P147" s="189">
        <v>12</v>
      </c>
      <c r="Q147" s="191"/>
      <c r="R147" s="46" t="s">
        <v>20</v>
      </c>
      <c r="S147" s="47"/>
      <c r="T147" s="189"/>
      <c r="U147" s="190"/>
      <c r="V147" s="188"/>
    </row>
    <row r="148" spans="1:23" s="50" customFormat="1" ht="22.5" customHeight="1" thickBot="1">
      <c r="A148" s="48" t="s">
        <v>21</v>
      </c>
      <c r="B148" s="49" t="s">
        <v>22</v>
      </c>
      <c r="C148" s="88" t="s">
        <v>23</v>
      </c>
      <c r="D148" s="180" t="s">
        <v>24</v>
      </c>
      <c r="E148" s="181"/>
      <c r="F148" s="49" t="s">
        <v>22</v>
      </c>
      <c r="G148" s="88" t="s">
        <v>23</v>
      </c>
      <c r="H148" s="182" t="s">
        <v>24</v>
      </c>
      <c r="I148" s="182"/>
      <c r="J148" s="49" t="s">
        <v>22</v>
      </c>
      <c r="K148" s="88" t="s">
        <v>23</v>
      </c>
      <c r="L148" s="182" t="s">
        <v>24</v>
      </c>
      <c r="M148" s="182"/>
      <c r="N148" s="49" t="s">
        <v>22</v>
      </c>
      <c r="O148" s="88" t="s">
        <v>23</v>
      </c>
      <c r="P148" s="182" t="s">
        <v>24</v>
      </c>
      <c r="Q148" s="182"/>
      <c r="R148" s="49" t="s">
        <v>22</v>
      </c>
      <c r="S148" s="88" t="s">
        <v>23</v>
      </c>
      <c r="T148" s="182" t="s">
        <v>24</v>
      </c>
      <c r="U148" s="183"/>
      <c r="V148" s="188"/>
    </row>
    <row r="149" spans="1:23" s="44" customFormat="1" ht="22.5" customHeight="1" thickTop="1">
      <c r="A149" s="171" t="s">
        <v>2</v>
      </c>
      <c r="B149" s="173" t="s">
        <v>92</v>
      </c>
      <c r="C149" s="32" t="s">
        <v>25</v>
      </c>
      <c r="D149" s="95"/>
      <c r="E149" s="73"/>
      <c r="F149" s="173" t="s">
        <v>9</v>
      </c>
      <c r="G149" s="32" t="s">
        <v>25</v>
      </c>
      <c r="H149" s="95"/>
      <c r="I149" s="73">
        <v>0</v>
      </c>
      <c r="J149" s="173" t="s">
        <v>17</v>
      </c>
      <c r="K149" s="32" t="s">
        <v>17</v>
      </c>
      <c r="L149" s="95">
        <v>0</v>
      </c>
      <c r="M149" s="73" t="s">
        <v>28</v>
      </c>
      <c r="N149" s="173" t="s">
        <v>91</v>
      </c>
      <c r="O149" s="32" t="s">
        <v>25</v>
      </c>
      <c r="P149" s="95"/>
      <c r="Q149" s="73"/>
      <c r="R149" s="173">
        <v>0</v>
      </c>
      <c r="S149" s="32" t="s">
        <v>28</v>
      </c>
      <c r="T149" s="83">
        <v>0</v>
      </c>
      <c r="U149" s="33" t="s">
        <v>28</v>
      </c>
      <c r="V149" s="188"/>
    </row>
    <row r="150" spans="1:23" s="44" customFormat="1" ht="22.5" customHeight="1" thickBot="1">
      <c r="A150" s="179"/>
      <c r="B150" s="174"/>
      <c r="C150" s="34" t="s">
        <v>95</v>
      </c>
      <c r="D150" s="19"/>
      <c r="E150" s="74"/>
      <c r="F150" s="174"/>
      <c r="G150" s="34" t="s">
        <v>26</v>
      </c>
      <c r="H150" s="19"/>
      <c r="I150" s="74">
        <v>0</v>
      </c>
      <c r="J150" s="174"/>
      <c r="K150" s="34" t="s">
        <v>28</v>
      </c>
      <c r="L150" s="19">
        <v>0</v>
      </c>
      <c r="M150" s="74" t="s">
        <v>28</v>
      </c>
      <c r="N150" s="174"/>
      <c r="O150" s="34" t="s">
        <v>72</v>
      </c>
      <c r="P150" s="19"/>
      <c r="Q150" s="74"/>
      <c r="R150" s="174"/>
      <c r="S150" s="34" t="s">
        <v>28</v>
      </c>
      <c r="T150" s="19">
        <v>0</v>
      </c>
      <c r="U150" s="77" t="s">
        <v>28</v>
      </c>
      <c r="V150" s="188"/>
    </row>
    <row r="151" spans="1:23" s="44" customFormat="1" ht="22.5" customHeight="1" thickTop="1">
      <c r="A151" s="171" t="s">
        <v>27</v>
      </c>
      <c r="B151" s="165" t="s">
        <v>285</v>
      </c>
      <c r="C151" s="32" t="s">
        <v>32</v>
      </c>
      <c r="D151" s="20">
        <v>1</v>
      </c>
      <c r="E151" s="73" t="s">
        <v>60</v>
      </c>
      <c r="F151" s="168" t="s">
        <v>453</v>
      </c>
      <c r="G151" s="130" t="s">
        <v>449</v>
      </c>
      <c r="H151" s="20">
        <v>0.6</v>
      </c>
      <c r="I151" s="73" t="s">
        <v>454</v>
      </c>
      <c r="J151" s="165" t="s">
        <v>181</v>
      </c>
      <c r="K151" s="32" t="s">
        <v>134</v>
      </c>
      <c r="L151" s="20"/>
      <c r="M151" s="73"/>
      <c r="N151" s="165" t="s">
        <v>294</v>
      </c>
      <c r="O151" s="32" t="s">
        <v>121</v>
      </c>
      <c r="P151" s="20">
        <v>100</v>
      </c>
      <c r="Q151" s="73" t="s">
        <v>62</v>
      </c>
      <c r="R151" s="165">
        <v>0</v>
      </c>
      <c r="S151" s="32" t="s">
        <v>256</v>
      </c>
      <c r="T151" s="20">
        <v>0</v>
      </c>
      <c r="U151" s="33" t="s">
        <v>28</v>
      </c>
      <c r="V151" s="188"/>
    </row>
    <row r="152" spans="1:23" s="44" customFormat="1" ht="22.5" customHeight="1">
      <c r="A152" s="175"/>
      <c r="B152" s="166"/>
      <c r="C152" s="52" t="s">
        <v>45</v>
      </c>
      <c r="D152" s="21"/>
      <c r="E152" s="75"/>
      <c r="F152" s="169"/>
      <c r="G152" s="131" t="s">
        <v>123</v>
      </c>
      <c r="H152" s="21"/>
      <c r="I152" s="75"/>
      <c r="J152" s="166"/>
      <c r="K152" s="52" t="s">
        <v>45</v>
      </c>
      <c r="L152" s="21"/>
      <c r="M152" s="75"/>
      <c r="N152" s="166"/>
      <c r="O152" s="52" t="s">
        <v>247</v>
      </c>
      <c r="P152" s="21"/>
      <c r="Q152" s="75"/>
      <c r="R152" s="166"/>
      <c r="S152" s="52" t="s">
        <v>28</v>
      </c>
      <c r="T152" s="21">
        <v>0</v>
      </c>
      <c r="U152" s="78" t="s">
        <v>28</v>
      </c>
      <c r="V152" s="188"/>
    </row>
    <row r="153" spans="1:23" s="44" customFormat="1" ht="22.5" customHeight="1">
      <c r="A153" s="175"/>
      <c r="B153" s="166"/>
      <c r="C153" s="52" t="s">
        <v>135</v>
      </c>
      <c r="D153" s="21"/>
      <c r="E153" s="75"/>
      <c r="F153" s="169"/>
      <c r="G153" s="131" t="s">
        <v>455</v>
      </c>
      <c r="H153" s="21">
        <v>0.3</v>
      </c>
      <c r="I153" s="75" t="s">
        <v>454</v>
      </c>
      <c r="J153" s="166"/>
      <c r="K153" s="52" t="s">
        <v>289</v>
      </c>
      <c r="L153" s="21">
        <v>0.5</v>
      </c>
      <c r="M153" s="75" t="s">
        <v>60</v>
      </c>
      <c r="N153" s="166"/>
      <c r="O153" s="52" t="s">
        <v>106</v>
      </c>
      <c r="P153" s="21"/>
      <c r="Q153" s="75"/>
      <c r="R153" s="166"/>
      <c r="S153" s="52" t="s">
        <v>28</v>
      </c>
      <c r="T153" s="21">
        <v>0</v>
      </c>
      <c r="U153" s="78" t="s">
        <v>28</v>
      </c>
      <c r="V153" s="188"/>
    </row>
    <row r="154" spans="1:23" s="44" customFormat="1" ht="22.5" customHeight="1">
      <c r="A154" s="175"/>
      <c r="B154" s="166"/>
      <c r="C154" s="52" t="s">
        <v>28</v>
      </c>
      <c r="D154" s="21">
        <v>0</v>
      </c>
      <c r="E154" s="75" t="s">
        <v>28</v>
      </c>
      <c r="F154" s="169"/>
      <c r="G154" s="131" t="s">
        <v>328</v>
      </c>
      <c r="H154" s="21" t="s">
        <v>59</v>
      </c>
      <c r="I154" s="75" t="s">
        <v>28</v>
      </c>
      <c r="J154" s="166"/>
      <c r="K154" s="52" t="s">
        <v>78</v>
      </c>
      <c r="L154" s="21"/>
      <c r="M154" s="75"/>
      <c r="N154" s="166"/>
      <c r="O154" s="52" t="s">
        <v>28</v>
      </c>
      <c r="P154" s="21">
        <v>0</v>
      </c>
      <c r="Q154" s="75" t="s">
        <v>28</v>
      </c>
      <c r="R154" s="166"/>
      <c r="S154" s="52" t="s">
        <v>28</v>
      </c>
      <c r="T154" s="21">
        <v>0</v>
      </c>
      <c r="U154" s="78" t="s">
        <v>28</v>
      </c>
      <c r="V154" s="188"/>
    </row>
    <row r="155" spans="1:23" s="44" customFormat="1" ht="22.5" customHeight="1">
      <c r="A155" s="175"/>
      <c r="B155" s="166"/>
      <c r="C155" s="52" t="s">
        <v>28</v>
      </c>
      <c r="D155" s="21">
        <v>0</v>
      </c>
      <c r="E155" s="75" t="s">
        <v>28</v>
      </c>
      <c r="F155" s="169"/>
      <c r="G155" s="131" t="s">
        <v>78</v>
      </c>
      <c r="H155" s="21"/>
      <c r="I155" s="75"/>
      <c r="J155" s="166"/>
      <c r="K155" s="52" t="s">
        <v>143</v>
      </c>
      <c r="L155" s="21"/>
      <c r="M155" s="75"/>
      <c r="N155" s="166"/>
      <c r="O155" s="52" t="s">
        <v>28</v>
      </c>
      <c r="P155" s="21">
        <v>0</v>
      </c>
      <c r="Q155" s="75" t="s">
        <v>28</v>
      </c>
      <c r="R155" s="166"/>
      <c r="S155" s="52" t="s">
        <v>28</v>
      </c>
      <c r="T155" s="21">
        <v>0</v>
      </c>
      <c r="U155" s="78" t="s">
        <v>28</v>
      </c>
      <c r="V155" s="188"/>
    </row>
    <row r="156" spans="1:23" s="44" customFormat="1" ht="22.5" customHeight="1">
      <c r="A156" s="175"/>
      <c r="B156" s="166"/>
      <c r="C156" s="52" t="s">
        <v>28</v>
      </c>
      <c r="D156" s="21">
        <v>0</v>
      </c>
      <c r="E156" s="75" t="s">
        <v>28</v>
      </c>
      <c r="F156" s="169"/>
      <c r="G156" s="131" t="s">
        <v>248</v>
      </c>
      <c r="H156" s="21"/>
      <c r="I156" s="75" t="s">
        <v>28</v>
      </c>
      <c r="J156" s="166"/>
      <c r="K156" s="52"/>
      <c r="L156" s="21"/>
      <c r="M156" s="75"/>
      <c r="N156" s="166"/>
      <c r="O156" s="52" t="s">
        <v>28</v>
      </c>
      <c r="P156" s="21">
        <v>0</v>
      </c>
      <c r="Q156" s="75" t="s">
        <v>28</v>
      </c>
      <c r="R156" s="166"/>
      <c r="S156" s="52" t="s">
        <v>28</v>
      </c>
      <c r="T156" s="21">
        <v>0</v>
      </c>
      <c r="U156" s="78" t="s">
        <v>28</v>
      </c>
      <c r="V156" s="188"/>
    </row>
    <row r="157" spans="1:23" s="44" customFormat="1" ht="22.5" customHeight="1">
      <c r="A157" s="175"/>
      <c r="B157" s="166"/>
      <c r="C157" s="52">
        <v>0</v>
      </c>
      <c r="D157" s="21">
        <v>0</v>
      </c>
      <c r="E157" s="75" t="s">
        <v>28</v>
      </c>
      <c r="F157" s="169"/>
      <c r="G157" s="131"/>
      <c r="H157" s="21"/>
      <c r="I157" s="75" t="s">
        <v>28</v>
      </c>
      <c r="J157" s="166"/>
      <c r="K157" s="52"/>
      <c r="L157" s="21"/>
      <c r="M157" s="75"/>
      <c r="N157" s="166"/>
      <c r="O157" s="52" t="s">
        <v>28</v>
      </c>
      <c r="P157" s="21">
        <v>0</v>
      </c>
      <c r="Q157" s="75" t="s">
        <v>28</v>
      </c>
      <c r="R157" s="166"/>
      <c r="S157" s="52" t="s">
        <v>28</v>
      </c>
      <c r="T157" s="21">
        <v>0</v>
      </c>
      <c r="U157" s="78" t="s">
        <v>28</v>
      </c>
      <c r="V157" s="188"/>
    </row>
    <row r="158" spans="1:23" s="44" customFormat="1" ht="22.5" customHeight="1" thickBot="1">
      <c r="A158" s="172"/>
      <c r="B158" s="167"/>
      <c r="C158" s="34"/>
      <c r="D158" s="19"/>
      <c r="E158" s="76"/>
      <c r="F158" s="170"/>
      <c r="G158" s="132"/>
      <c r="H158" s="19"/>
      <c r="I158" s="76"/>
      <c r="J158" s="167"/>
      <c r="K158" s="34"/>
      <c r="L158" s="19"/>
      <c r="M158" s="76"/>
      <c r="N158" s="167"/>
      <c r="O158" s="34"/>
      <c r="P158" s="19"/>
      <c r="Q158" s="76"/>
      <c r="R158" s="167"/>
      <c r="S158" s="34" t="s">
        <v>28</v>
      </c>
      <c r="T158" s="19">
        <v>0</v>
      </c>
      <c r="U158" s="35" t="s">
        <v>28</v>
      </c>
      <c r="V158" s="188"/>
    </row>
    <row r="159" spans="1:23" s="44" customFormat="1" ht="22.5" customHeight="1" thickTop="1">
      <c r="A159" s="171" t="s">
        <v>31</v>
      </c>
      <c r="B159" s="176" t="s">
        <v>386</v>
      </c>
      <c r="C159" s="99" t="s">
        <v>385</v>
      </c>
      <c r="D159" s="20"/>
      <c r="E159" s="73"/>
      <c r="F159" s="176" t="s">
        <v>287</v>
      </c>
      <c r="G159" s="99" t="s">
        <v>54</v>
      </c>
      <c r="H159" s="20"/>
      <c r="I159" s="73"/>
      <c r="J159" s="176" t="s">
        <v>182</v>
      </c>
      <c r="K159" s="99" t="s">
        <v>290</v>
      </c>
      <c r="L159" s="20">
        <v>0.6</v>
      </c>
      <c r="M159" s="73" t="s">
        <v>60</v>
      </c>
      <c r="N159" s="176" t="s">
        <v>295</v>
      </c>
      <c r="O159" s="99" t="s">
        <v>73</v>
      </c>
      <c r="P159" s="20"/>
      <c r="Q159" s="73"/>
      <c r="R159" s="176">
        <v>0</v>
      </c>
      <c r="S159" s="99" t="s">
        <v>28</v>
      </c>
      <c r="T159" s="20">
        <v>0</v>
      </c>
      <c r="U159" s="33" t="s">
        <v>28</v>
      </c>
      <c r="V159" s="188"/>
    </row>
    <row r="160" spans="1:23" s="44" customFormat="1" ht="22.5" customHeight="1">
      <c r="A160" s="175"/>
      <c r="B160" s="177"/>
      <c r="C160" s="102" t="s">
        <v>387</v>
      </c>
      <c r="D160" s="21"/>
      <c r="E160" s="74"/>
      <c r="F160" s="177"/>
      <c r="G160" s="102" t="s">
        <v>50</v>
      </c>
      <c r="H160" s="21"/>
      <c r="I160" s="75"/>
      <c r="J160" s="177"/>
      <c r="K160" s="102" t="s">
        <v>291</v>
      </c>
      <c r="L160" s="21">
        <v>0.6</v>
      </c>
      <c r="M160" s="74" t="s">
        <v>60</v>
      </c>
      <c r="N160" s="177"/>
      <c r="O160" s="102" t="s">
        <v>139</v>
      </c>
      <c r="P160" s="21">
        <v>0.3</v>
      </c>
      <c r="Q160" s="74" t="s">
        <v>60</v>
      </c>
      <c r="R160" s="177"/>
      <c r="S160" s="102" t="s">
        <v>28</v>
      </c>
      <c r="T160" s="21">
        <v>0</v>
      </c>
      <c r="U160" s="77" t="s">
        <v>28</v>
      </c>
      <c r="V160" s="188"/>
    </row>
    <row r="161" spans="1:22" s="44" customFormat="1" ht="22.5" customHeight="1">
      <c r="A161" s="175"/>
      <c r="B161" s="177"/>
      <c r="C161" s="102" t="s">
        <v>388</v>
      </c>
      <c r="D161" s="21">
        <v>100</v>
      </c>
      <c r="E161" s="75" t="s">
        <v>389</v>
      </c>
      <c r="F161" s="177"/>
      <c r="G161" s="54" t="s">
        <v>78</v>
      </c>
      <c r="H161" s="21"/>
      <c r="I161" s="75"/>
      <c r="J161" s="177"/>
      <c r="K161" s="102" t="s">
        <v>32</v>
      </c>
      <c r="L161" s="21"/>
      <c r="M161" s="75"/>
      <c r="N161" s="177"/>
      <c r="O161" s="54" t="s">
        <v>78</v>
      </c>
      <c r="P161" s="21"/>
      <c r="Q161" s="75"/>
      <c r="R161" s="177"/>
      <c r="S161" s="102" t="s">
        <v>28</v>
      </c>
      <c r="T161" s="21">
        <v>0</v>
      </c>
      <c r="U161" s="78" t="s">
        <v>28</v>
      </c>
      <c r="V161" s="188"/>
    </row>
    <row r="162" spans="1:22" s="44" customFormat="1" ht="22.5" customHeight="1">
      <c r="A162" s="175"/>
      <c r="B162" s="177"/>
      <c r="C162" s="54"/>
      <c r="D162" s="21"/>
      <c r="E162" s="75"/>
      <c r="F162" s="177"/>
      <c r="G162" s="54"/>
      <c r="H162" s="21"/>
      <c r="I162" s="75"/>
      <c r="J162" s="177"/>
      <c r="K162" s="54" t="s">
        <v>97</v>
      </c>
      <c r="L162" s="21"/>
      <c r="M162" s="75"/>
      <c r="N162" s="177"/>
      <c r="O162" s="54"/>
      <c r="P162" s="21"/>
      <c r="Q162" s="75"/>
      <c r="R162" s="177"/>
      <c r="S162" s="54" t="s">
        <v>28</v>
      </c>
      <c r="T162" s="21">
        <v>0</v>
      </c>
      <c r="U162" s="78" t="s">
        <v>28</v>
      </c>
      <c r="V162" s="188"/>
    </row>
    <row r="163" spans="1:22" s="44" customFormat="1" ht="22.5" customHeight="1">
      <c r="A163" s="175"/>
      <c r="B163" s="177"/>
      <c r="C163" s="54"/>
      <c r="D163" s="21"/>
      <c r="E163" s="75"/>
      <c r="F163" s="177"/>
      <c r="G163" s="54" t="s">
        <v>28</v>
      </c>
      <c r="H163" s="21">
        <v>0</v>
      </c>
      <c r="I163" s="75" t="s">
        <v>28</v>
      </c>
      <c r="J163" s="177"/>
      <c r="K163" s="54" t="s">
        <v>28</v>
      </c>
      <c r="L163" s="21">
        <v>0</v>
      </c>
      <c r="M163" s="75" t="s">
        <v>28</v>
      </c>
      <c r="N163" s="177"/>
      <c r="O163" s="54" t="s">
        <v>28</v>
      </c>
      <c r="P163" s="21">
        <v>0</v>
      </c>
      <c r="Q163" s="75" t="s">
        <v>28</v>
      </c>
      <c r="R163" s="177"/>
      <c r="S163" s="54" t="s">
        <v>28</v>
      </c>
      <c r="T163" s="21">
        <v>0</v>
      </c>
      <c r="U163" s="78" t="s">
        <v>28</v>
      </c>
      <c r="V163" s="188"/>
    </row>
    <row r="164" spans="1:22" s="44" customFormat="1" ht="22.5" customHeight="1">
      <c r="A164" s="175"/>
      <c r="B164" s="177"/>
      <c r="C164" s="54"/>
      <c r="D164" s="21"/>
      <c r="E164" s="75"/>
      <c r="F164" s="177"/>
      <c r="G164" s="54" t="s">
        <v>28</v>
      </c>
      <c r="H164" s="21">
        <v>0</v>
      </c>
      <c r="I164" s="75" t="s">
        <v>28</v>
      </c>
      <c r="J164" s="177"/>
      <c r="K164" s="54" t="s">
        <v>28</v>
      </c>
      <c r="L164" s="21">
        <v>0</v>
      </c>
      <c r="M164" s="75" t="s">
        <v>28</v>
      </c>
      <c r="N164" s="177"/>
      <c r="O164" s="54" t="s">
        <v>28</v>
      </c>
      <c r="P164" s="21">
        <v>0</v>
      </c>
      <c r="Q164" s="75" t="s">
        <v>28</v>
      </c>
      <c r="R164" s="177"/>
      <c r="S164" s="54" t="s">
        <v>28</v>
      </c>
      <c r="T164" s="21">
        <v>0</v>
      </c>
      <c r="U164" s="78" t="s">
        <v>28</v>
      </c>
      <c r="V164" s="188"/>
    </row>
    <row r="165" spans="1:22" s="44" customFormat="1" ht="22.5" customHeight="1">
      <c r="A165" s="175"/>
      <c r="B165" s="177"/>
      <c r="C165" s="54"/>
      <c r="D165" s="21"/>
      <c r="E165" s="75"/>
      <c r="F165" s="177"/>
      <c r="G165" s="54" t="s">
        <v>28</v>
      </c>
      <c r="H165" s="21">
        <v>0</v>
      </c>
      <c r="I165" s="75" t="s">
        <v>28</v>
      </c>
      <c r="J165" s="177"/>
      <c r="K165" s="54"/>
      <c r="L165" s="21"/>
      <c r="M165" s="75"/>
      <c r="N165" s="177"/>
      <c r="O165" s="54" t="s">
        <v>28</v>
      </c>
      <c r="P165" s="21">
        <v>0</v>
      </c>
      <c r="Q165" s="75" t="s">
        <v>28</v>
      </c>
      <c r="R165" s="177"/>
      <c r="S165" s="54" t="s">
        <v>28</v>
      </c>
      <c r="T165" s="21">
        <v>0</v>
      </c>
      <c r="U165" s="78" t="s">
        <v>28</v>
      </c>
      <c r="V165" s="188"/>
    </row>
    <row r="166" spans="1:22" s="44" customFormat="1" ht="22.5" customHeight="1" thickBot="1">
      <c r="A166" s="172"/>
      <c r="B166" s="178"/>
      <c r="C166" s="34"/>
      <c r="D166" s="19"/>
      <c r="E166" s="76"/>
      <c r="F166" s="178"/>
      <c r="G166" s="34" t="s">
        <v>28</v>
      </c>
      <c r="H166" s="19">
        <v>0</v>
      </c>
      <c r="I166" s="76" t="s">
        <v>28</v>
      </c>
      <c r="J166" s="178"/>
      <c r="K166" s="34"/>
      <c r="L166" s="19"/>
      <c r="M166" s="76"/>
      <c r="N166" s="178"/>
      <c r="O166" s="34"/>
      <c r="P166" s="19"/>
      <c r="Q166" s="76"/>
      <c r="R166" s="178"/>
      <c r="S166" s="34" t="s">
        <v>28</v>
      </c>
      <c r="T166" s="19">
        <v>0</v>
      </c>
      <c r="U166" s="35" t="s">
        <v>28</v>
      </c>
      <c r="V166" s="188"/>
    </row>
    <row r="167" spans="1:22" s="44" customFormat="1" ht="22.5" customHeight="1" thickTop="1">
      <c r="A167" s="171" t="s">
        <v>35</v>
      </c>
      <c r="B167" s="173" t="s">
        <v>10</v>
      </c>
      <c r="C167" s="32" t="s">
        <v>36</v>
      </c>
      <c r="D167" s="20"/>
      <c r="E167" s="73"/>
      <c r="F167" s="173" t="s">
        <v>10</v>
      </c>
      <c r="G167" s="32" t="s">
        <v>36</v>
      </c>
      <c r="H167" s="20"/>
      <c r="I167" s="73"/>
      <c r="J167" s="173" t="s">
        <v>10</v>
      </c>
      <c r="K167" s="32" t="s">
        <v>36</v>
      </c>
      <c r="L167" s="20"/>
      <c r="M167" s="73"/>
      <c r="N167" s="173" t="s">
        <v>10</v>
      </c>
      <c r="O167" s="32" t="s">
        <v>36</v>
      </c>
      <c r="P167" s="20"/>
      <c r="Q167" s="73"/>
      <c r="R167" s="173">
        <v>0</v>
      </c>
      <c r="S167" s="32" t="s">
        <v>28</v>
      </c>
      <c r="T167" s="20">
        <v>0</v>
      </c>
      <c r="U167" s="33"/>
      <c r="V167" s="188"/>
    </row>
    <row r="168" spans="1:22" s="44" customFormat="1" ht="22.5" customHeight="1" thickBot="1">
      <c r="A168" s="172"/>
      <c r="B168" s="174"/>
      <c r="C168" s="56" t="s">
        <v>37</v>
      </c>
      <c r="D168" s="19"/>
      <c r="E168" s="76"/>
      <c r="F168" s="174"/>
      <c r="G168" s="56" t="s">
        <v>37</v>
      </c>
      <c r="H168" s="19"/>
      <c r="I168" s="76"/>
      <c r="J168" s="174"/>
      <c r="K168" s="56" t="s">
        <v>37</v>
      </c>
      <c r="L168" s="19"/>
      <c r="M168" s="76"/>
      <c r="N168" s="174"/>
      <c r="O168" s="56" t="s">
        <v>37</v>
      </c>
      <c r="P168" s="19"/>
      <c r="Q168" s="76"/>
      <c r="R168" s="174"/>
      <c r="S168" s="56" t="s">
        <v>28</v>
      </c>
      <c r="T168" s="19">
        <v>0</v>
      </c>
      <c r="U168" s="35" t="s">
        <v>28</v>
      </c>
      <c r="V168" s="188"/>
    </row>
    <row r="169" spans="1:22" s="44" customFormat="1" ht="22.5" customHeight="1" thickTop="1">
      <c r="A169" s="162" t="s">
        <v>38</v>
      </c>
      <c r="B169" s="165" t="s">
        <v>99</v>
      </c>
      <c r="C169" s="99" t="s">
        <v>48</v>
      </c>
      <c r="D169" s="20"/>
      <c r="E169" s="73"/>
      <c r="F169" s="165" t="s">
        <v>288</v>
      </c>
      <c r="G169" s="99" t="s">
        <v>251</v>
      </c>
      <c r="H169" s="20"/>
      <c r="I169" s="73"/>
      <c r="J169" s="165" t="s">
        <v>292</v>
      </c>
      <c r="K169" s="99" t="s">
        <v>52</v>
      </c>
      <c r="L169" s="20"/>
      <c r="M169" s="73"/>
      <c r="N169" s="209" t="s">
        <v>459</v>
      </c>
      <c r="O169" s="99" t="s">
        <v>460</v>
      </c>
      <c r="P169" s="20"/>
      <c r="Q169" s="73"/>
      <c r="R169" s="165">
        <v>0</v>
      </c>
      <c r="S169" s="99" t="s">
        <v>28</v>
      </c>
      <c r="T169" s="20">
        <v>0</v>
      </c>
      <c r="U169" s="33" t="s">
        <v>28</v>
      </c>
      <c r="V169" s="188"/>
    </row>
    <row r="170" spans="1:22" s="44" customFormat="1" ht="22.5" customHeight="1">
      <c r="A170" s="163"/>
      <c r="B170" s="166"/>
      <c r="C170" s="102" t="s">
        <v>126</v>
      </c>
      <c r="D170" s="21"/>
      <c r="E170" s="75"/>
      <c r="F170" s="166"/>
      <c r="G170" s="102" t="s">
        <v>78</v>
      </c>
      <c r="H170" s="21"/>
      <c r="I170" s="75"/>
      <c r="J170" s="166"/>
      <c r="K170" s="102" t="s">
        <v>293</v>
      </c>
      <c r="L170" s="21">
        <v>0.2</v>
      </c>
      <c r="M170" s="75" t="s">
        <v>60</v>
      </c>
      <c r="N170" s="210"/>
      <c r="O170" s="102" t="s">
        <v>461</v>
      </c>
      <c r="P170" s="21"/>
      <c r="Q170" s="75"/>
      <c r="R170" s="166"/>
      <c r="S170" s="102" t="s">
        <v>28</v>
      </c>
      <c r="T170" s="21">
        <v>0</v>
      </c>
      <c r="U170" s="78" t="s">
        <v>28</v>
      </c>
      <c r="V170" s="188"/>
    </row>
    <row r="171" spans="1:22" s="44" customFormat="1" ht="22.5" customHeight="1">
      <c r="A171" s="163"/>
      <c r="B171" s="166"/>
      <c r="C171" s="102" t="s">
        <v>57</v>
      </c>
      <c r="D171" s="21"/>
      <c r="E171" s="75"/>
      <c r="F171" s="166"/>
      <c r="G171" s="102"/>
      <c r="H171" s="21"/>
      <c r="I171" s="75"/>
      <c r="J171" s="166"/>
      <c r="K171" s="102"/>
      <c r="L171" s="21"/>
      <c r="M171" s="75"/>
      <c r="N171" s="210"/>
      <c r="O171" s="102"/>
      <c r="P171" s="21"/>
      <c r="Q171" s="75"/>
      <c r="R171" s="166"/>
      <c r="S171" s="102" t="s">
        <v>28</v>
      </c>
      <c r="T171" s="21">
        <v>0</v>
      </c>
      <c r="U171" s="78" t="s">
        <v>28</v>
      </c>
      <c r="V171" s="188"/>
    </row>
    <row r="172" spans="1:22" s="44" customFormat="1" ht="22.5" customHeight="1">
      <c r="A172" s="163"/>
      <c r="B172" s="166"/>
      <c r="C172" s="102"/>
      <c r="D172" s="21"/>
      <c r="E172" s="75"/>
      <c r="F172" s="166"/>
      <c r="G172" s="102" t="s">
        <v>28</v>
      </c>
      <c r="H172" s="21"/>
      <c r="I172" s="75"/>
      <c r="J172" s="166"/>
      <c r="K172" s="102" t="s">
        <v>28</v>
      </c>
      <c r="L172" s="21">
        <v>0</v>
      </c>
      <c r="M172" s="75" t="s">
        <v>28</v>
      </c>
      <c r="N172" s="210"/>
      <c r="O172" s="102" t="s">
        <v>28</v>
      </c>
      <c r="P172" s="21">
        <v>0</v>
      </c>
      <c r="Q172" s="75" t="s">
        <v>28</v>
      </c>
      <c r="R172" s="166"/>
      <c r="S172" s="102" t="s">
        <v>28</v>
      </c>
      <c r="T172" s="21">
        <v>0</v>
      </c>
      <c r="U172" s="78" t="s">
        <v>28</v>
      </c>
      <c r="V172" s="188"/>
    </row>
    <row r="173" spans="1:22" s="44" customFormat="1" ht="22.5" customHeight="1">
      <c r="A173" s="163"/>
      <c r="B173" s="166"/>
      <c r="C173" s="102" t="s">
        <v>28</v>
      </c>
      <c r="D173" s="21">
        <v>0</v>
      </c>
      <c r="E173" s="75" t="s">
        <v>28</v>
      </c>
      <c r="F173" s="166"/>
      <c r="G173" s="102" t="s">
        <v>28</v>
      </c>
      <c r="H173" s="21">
        <v>0</v>
      </c>
      <c r="I173" s="75" t="s">
        <v>28</v>
      </c>
      <c r="J173" s="166"/>
      <c r="K173" s="102" t="s">
        <v>28</v>
      </c>
      <c r="L173" s="21">
        <v>0</v>
      </c>
      <c r="M173" s="75" t="s">
        <v>28</v>
      </c>
      <c r="N173" s="210"/>
      <c r="O173" s="102" t="s">
        <v>28</v>
      </c>
      <c r="P173" s="21">
        <v>0</v>
      </c>
      <c r="Q173" s="75" t="s">
        <v>28</v>
      </c>
      <c r="R173" s="166"/>
      <c r="S173" s="102" t="s">
        <v>28</v>
      </c>
      <c r="T173" s="21">
        <v>0</v>
      </c>
      <c r="U173" s="78" t="s">
        <v>28</v>
      </c>
      <c r="V173" s="188"/>
    </row>
    <row r="174" spans="1:22" s="44" customFormat="1" ht="22.5" customHeight="1">
      <c r="A174" s="163"/>
      <c r="B174" s="166"/>
      <c r="C174" s="102" t="s">
        <v>28</v>
      </c>
      <c r="D174" s="21">
        <v>0</v>
      </c>
      <c r="E174" s="75" t="s">
        <v>28</v>
      </c>
      <c r="F174" s="166"/>
      <c r="G174" s="102" t="s">
        <v>28</v>
      </c>
      <c r="H174" s="21">
        <v>0</v>
      </c>
      <c r="I174" s="75" t="s">
        <v>28</v>
      </c>
      <c r="J174" s="166"/>
      <c r="K174" s="102"/>
      <c r="L174" s="21">
        <v>0</v>
      </c>
      <c r="M174" s="75" t="s">
        <v>28</v>
      </c>
      <c r="N174" s="210"/>
      <c r="O174" s="102" t="s">
        <v>28</v>
      </c>
      <c r="P174" s="21">
        <v>0</v>
      </c>
      <c r="Q174" s="75" t="s">
        <v>28</v>
      </c>
      <c r="R174" s="166"/>
      <c r="S174" s="102" t="s">
        <v>28</v>
      </c>
      <c r="T174" s="21">
        <v>0</v>
      </c>
      <c r="U174" s="78" t="s">
        <v>28</v>
      </c>
      <c r="V174" s="188"/>
    </row>
    <row r="175" spans="1:22" s="44" customFormat="1" ht="22.5" customHeight="1">
      <c r="A175" s="163"/>
      <c r="B175" s="166"/>
      <c r="C175" s="102" t="s">
        <v>28</v>
      </c>
      <c r="D175" s="21">
        <v>0</v>
      </c>
      <c r="E175" s="75" t="s">
        <v>28</v>
      </c>
      <c r="F175" s="166"/>
      <c r="G175" s="102" t="s">
        <v>28</v>
      </c>
      <c r="H175" s="21">
        <v>0</v>
      </c>
      <c r="I175" s="75" t="s">
        <v>28</v>
      </c>
      <c r="J175" s="166"/>
      <c r="K175" s="102"/>
      <c r="L175" s="21"/>
      <c r="M175" s="75"/>
      <c r="N175" s="210"/>
      <c r="O175" s="102" t="s">
        <v>28</v>
      </c>
      <c r="P175" s="21">
        <v>0</v>
      </c>
      <c r="Q175" s="75" t="s">
        <v>28</v>
      </c>
      <c r="R175" s="166"/>
      <c r="S175" s="102" t="s">
        <v>28</v>
      </c>
      <c r="T175" s="21">
        <v>0</v>
      </c>
      <c r="U175" s="78" t="s">
        <v>28</v>
      </c>
      <c r="V175" s="188"/>
    </row>
    <row r="176" spans="1:22" s="44" customFormat="1" ht="22.5" customHeight="1" thickBot="1">
      <c r="A176" s="164"/>
      <c r="B176" s="167"/>
      <c r="C176" s="34" t="s">
        <v>28</v>
      </c>
      <c r="D176" s="19">
        <v>0</v>
      </c>
      <c r="E176" s="76" t="s">
        <v>28</v>
      </c>
      <c r="F176" s="167"/>
      <c r="G176" s="34" t="s">
        <v>28</v>
      </c>
      <c r="H176" s="19">
        <v>0</v>
      </c>
      <c r="I176" s="76" t="s">
        <v>28</v>
      </c>
      <c r="J176" s="167"/>
      <c r="K176" s="34" t="s">
        <v>28</v>
      </c>
      <c r="L176" s="19">
        <v>0</v>
      </c>
      <c r="M176" s="76" t="s">
        <v>28</v>
      </c>
      <c r="N176" s="211"/>
      <c r="O176" s="34" t="s">
        <v>28</v>
      </c>
      <c r="P176" s="19">
        <v>0</v>
      </c>
      <c r="Q176" s="76" t="s">
        <v>28</v>
      </c>
      <c r="R176" s="167"/>
      <c r="S176" s="34" t="s">
        <v>28</v>
      </c>
      <c r="T176" s="19">
        <v>0</v>
      </c>
      <c r="U176" s="35" t="s">
        <v>28</v>
      </c>
      <c r="V176" s="188"/>
    </row>
    <row r="177" spans="1:45" s="44" customFormat="1" ht="22.5" customHeight="1" thickTop="1">
      <c r="A177" s="158" t="s">
        <v>40</v>
      </c>
      <c r="B177" s="160">
        <v>0</v>
      </c>
      <c r="C177" s="32" t="s">
        <v>28</v>
      </c>
      <c r="D177" s="20">
        <v>0</v>
      </c>
      <c r="E177" s="73" t="s">
        <v>28</v>
      </c>
      <c r="F177" s="160" t="s">
        <v>15</v>
      </c>
      <c r="G177" s="32" t="s">
        <v>15</v>
      </c>
      <c r="H177" s="20"/>
      <c r="I177" s="73"/>
      <c r="J177" s="160" t="s">
        <v>75</v>
      </c>
      <c r="K177" s="32" t="s">
        <v>77</v>
      </c>
      <c r="L177" s="20"/>
      <c r="M177" s="73"/>
      <c r="N177" s="160" t="s">
        <v>15</v>
      </c>
      <c r="O177" s="32" t="s">
        <v>15</v>
      </c>
      <c r="P177" s="20"/>
      <c r="Q177" s="73"/>
      <c r="R177" s="160"/>
      <c r="S177" s="32"/>
      <c r="T177" s="20"/>
      <c r="U177" s="33"/>
      <c r="V177" s="188"/>
    </row>
    <row r="178" spans="1:45" s="44" customFormat="1" ht="22.5" customHeight="1" thickBot="1">
      <c r="A178" s="159"/>
      <c r="B178" s="161"/>
      <c r="C178" s="34" t="s">
        <v>28</v>
      </c>
      <c r="D178" s="19">
        <v>0</v>
      </c>
      <c r="E178" s="76" t="s">
        <v>28</v>
      </c>
      <c r="F178" s="161"/>
      <c r="G178" s="34">
        <v>0</v>
      </c>
      <c r="H178" s="19">
        <v>0</v>
      </c>
      <c r="I178" s="76">
        <v>0</v>
      </c>
      <c r="J178" s="161"/>
      <c r="K178" s="34" t="s">
        <v>28</v>
      </c>
      <c r="L178" s="19">
        <v>0</v>
      </c>
      <c r="M178" s="76" t="s">
        <v>28</v>
      </c>
      <c r="N178" s="161"/>
      <c r="O178" s="34">
        <v>0</v>
      </c>
      <c r="P178" s="19">
        <v>0</v>
      </c>
      <c r="Q178" s="76" t="s">
        <v>28</v>
      </c>
      <c r="R178" s="161"/>
      <c r="S178" s="34"/>
      <c r="T178" s="19"/>
      <c r="U178" s="35"/>
      <c r="V178" s="188"/>
    </row>
    <row r="179" spans="1:45" s="60" customFormat="1" ht="22.5" customHeight="1" thickTop="1">
      <c r="A179" s="60" t="s">
        <v>465</v>
      </c>
      <c r="D179" s="61"/>
      <c r="E179" s="62"/>
      <c r="F179" s="62"/>
      <c r="G179" s="62"/>
      <c r="H179" s="125"/>
      <c r="I179" s="64"/>
      <c r="J179" s="62"/>
      <c r="K179" s="62"/>
      <c r="N179" s="61"/>
      <c r="O179" s="62"/>
      <c r="P179" s="62"/>
      <c r="Q179" s="62"/>
      <c r="R179" s="63"/>
      <c r="T179" s="62"/>
      <c r="U179" s="62"/>
      <c r="V179" s="62"/>
      <c r="W179" s="62"/>
      <c r="X179" s="63"/>
      <c r="Y179" s="62"/>
      <c r="AC179" s="61"/>
      <c r="AD179" s="62"/>
      <c r="AE179" s="62"/>
      <c r="AF179" s="63"/>
      <c r="AH179" s="62"/>
      <c r="AI179" s="62"/>
      <c r="AL179" s="65"/>
      <c r="AM179" s="62"/>
      <c r="AN179" s="62"/>
      <c r="AO179" s="62"/>
      <c r="AP179" s="63"/>
      <c r="AR179" s="62"/>
      <c r="AS179" s="62"/>
    </row>
  </sheetData>
  <mergeCells count="295">
    <mergeCell ref="A1:C1"/>
    <mergeCell ref="F1:Q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V34"/>
    <mergeCell ref="D3:E3"/>
    <mergeCell ref="H3:I3"/>
    <mergeCell ref="L3:M3"/>
    <mergeCell ref="P3:Q3"/>
    <mergeCell ref="T3:U3"/>
    <mergeCell ref="D4:E4"/>
    <mergeCell ref="H4:I4"/>
    <mergeCell ref="A7:A14"/>
    <mergeCell ref="B7:B14"/>
    <mergeCell ref="F7:F14"/>
    <mergeCell ref="J7:J14"/>
    <mergeCell ref="N7:N14"/>
    <mergeCell ref="R7:R14"/>
    <mergeCell ref="L4:M4"/>
    <mergeCell ref="P4:Q4"/>
    <mergeCell ref="T4:U4"/>
    <mergeCell ref="A5:A6"/>
    <mergeCell ref="B5:B6"/>
    <mergeCell ref="F5:F6"/>
    <mergeCell ref="J5:J6"/>
    <mergeCell ref="N5:N6"/>
    <mergeCell ref="R5:R6"/>
    <mergeCell ref="A23:A24"/>
    <mergeCell ref="B23:B24"/>
    <mergeCell ref="F23:F24"/>
    <mergeCell ref="J23:J24"/>
    <mergeCell ref="N23:N24"/>
    <mergeCell ref="R23:R24"/>
    <mergeCell ref="A15:A22"/>
    <mergeCell ref="B15:B22"/>
    <mergeCell ref="F15:F22"/>
    <mergeCell ref="J15:J22"/>
    <mergeCell ref="N15:N22"/>
    <mergeCell ref="R15:R22"/>
    <mergeCell ref="A33:A34"/>
    <mergeCell ref="B33:B34"/>
    <mergeCell ref="F33:F34"/>
    <mergeCell ref="J33:J34"/>
    <mergeCell ref="N33:N34"/>
    <mergeCell ref="R33:R34"/>
    <mergeCell ref="A25:A32"/>
    <mergeCell ref="B25:B32"/>
    <mergeCell ref="F25:F32"/>
    <mergeCell ref="J25:J32"/>
    <mergeCell ref="N25:N32"/>
    <mergeCell ref="R25:R32"/>
    <mergeCell ref="A37:C37"/>
    <mergeCell ref="F37:Q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V70"/>
    <mergeCell ref="D39:E39"/>
    <mergeCell ref="H39:I39"/>
    <mergeCell ref="L39:M39"/>
    <mergeCell ref="P39:Q39"/>
    <mergeCell ref="T39:U39"/>
    <mergeCell ref="D40:E40"/>
    <mergeCell ref="H40:I40"/>
    <mergeCell ref="L40:M40"/>
    <mergeCell ref="P40:Q40"/>
    <mergeCell ref="T40:U40"/>
    <mergeCell ref="A43:A50"/>
    <mergeCell ref="B43:B50"/>
    <mergeCell ref="F43:F50"/>
    <mergeCell ref="J43:J50"/>
    <mergeCell ref="N43:N50"/>
    <mergeCell ref="R43:R50"/>
    <mergeCell ref="A41:A42"/>
    <mergeCell ref="B41:B42"/>
    <mergeCell ref="F41:F42"/>
    <mergeCell ref="J41:J42"/>
    <mergeCell ref="N41:N42"/>
    <mergeCell ref="R41:R42"/>
    <mergeCell ref="A59:A60"/>
    <mergeCell ref="B59:B60"/>
    <mergeCell ref="F59:F60"/>
    <mergeCell ref="J59:J60"/>
    <mergeCell ref="N59:N60"/>
    <mergeCell ref="R59:R60"/>
    <mergeCell ref="A51:A58"/>
    <mergeCell ref="B51:B58"/>
    <mergeCell ref="F51:F58"/>
    <mergeCell ref="J51:J58"/>
    <mergeCell ref="N51:N58"/>
    <mergeCell ref="R51:R58"/>
    <mergeCell ref="A69:A70"/>
    <mergeCell ref="B69:B70"/>
    <mergeCell ref="F69:F70"/>
    <mergeCell ref="J69:J70"/>
    <mergeCell ref="N69:N70"/>
    <mergeCell ref="R69:R70"/>
    <mergeCell ref="A61:A68"/>
    <mergeCell ref="B61:B68"/>
    <mergeCell ref="F61:F68"/>
    <mergeCell ref="J61:J68"/>
    <mergeCell ref="N61:N68"/>
    <mergeCell ref="R61:R68"/>
    <mergeCell ref="A73:C73"/>
    <mergeCell ref="F73:Q73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V106"/>
    <mergeCell ref="D75:E75"/>
    <mergeCell ref="H75:I75"/>
    <mergeCell ref="L75:M75"/>
    <mergeCell ref="P75:Q75"/>
    <mergeCell ref="T75:U75"/>
    <mergeCell ref="D76:E76"/>
    <mergeCell ref="H76:I76"/>
    <mergeCell ref="L76:M76"/>
    <mergeCell ref="P76:Q76"/>
    <mergeCell ref="T76:U76"/>
    <mergeCell ref="A79:A86"/>
    <mergeCell ref="B79:B86"/>
    <mergeCell ref="F79:F86"/>
    <mergeCell ref="J79:J86"/>
    <mergeCell ref="N79:N86"/>
    <mergeCell ref="R79:R86"/>
    <mergeCell ref="A77:A78"/>
    <mergeCell ref="B77:B78"/>
    <mergeCell ref="F77:F78"/>
    <mergeCell ref="J77:J78"/>
    <mergeCell ref="N77:N78"/>
    <mergeCell ref="R77:R78"/>
    <mergeCell ref="A95:A96"/>
    <mergeCell ref="B95:B96"/>
    <mergeCell ref="F95:F96"/>
    <mergeCell ref="J95:J96"/>
    <mergeCell ref="N95:N96"/>
    <mergeCell ref="R95:R96"/>
    <mergeCell ref="A87:A94"/>
    <mergeCell ref="B87:B94"/>
    <mergeCell ref="F87:F94"/>
    <mergeCell ref="J87:J94"/>
    <mergeCell ref="N87:N94"/>
    <mergeCell ref="R87:R94"/>
    <mergeCell ref="A105:A106"/>
    <mergeCell ref="B105:B106"/>
    <mergeCell ref="F105:F106"/>
    <mergeCell ref="J105:J106"/>
    <mergeCell ref="N105:N106"/>
    <mergeCell ref="R105:R106"/>
    <mergeCell ref="A97:A104"/>
    <mergeCell ref="B97:B104"/>
    <mergeCell ref="F97:F104"/>
    <mergeCell ref="J97:J104"/>
    <mergeCell ref="N97:N104"/>
    <mergeCell ref="R97:R104"/>
    <mergeCell ref="A109:C109"/>
    <mergeCell ref="F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V142"/>
    <mergeCell ref="D111:E111"/>
    <mergeCell ref="H111:I111"/>
    <mergeCell ref="L111:M111"/>
    <mergeCell ref="P111:Q111"/>
    <mergeCell ref="T111:U111"/>
    <mergeCell ref="D112:E112"/>
    <mergeCell ref="H112:I112"/>
    <mergeCell ref="L112:M112"/>
    <mergeCell ref="P112:Q112"/>
    <mergeCell ref="T112:U112"/>
    <mergeCell ref="A115:A122"/>
    <mergeCell ref="B115:B122"/>
    <mergeCell ref="F115:F122"/>
    <mergeCell ref="J115:J122"/>
    <mergeCell ref="N115:N122"/>
    <mergeCell ref="R115:R122"/>
    <mergeCell ref="A113:A114"/>
    <mergeCell ref="B113:B114"/>
    <mergeCell ref="F113:F114"/>
    <mergeCell ref="J113:J114"/>
    <mergeCell ref="N113:N114"/>
    <mergeCell ref="R113:R114"/>
    <mergeCell ref="A131:A132"/>
    <mergeCell ref="B131:B132"/>
    <mergeCell ref="F131:F132"/>
    <mergeCell ref="J131:J132"/>
    <mergeCell ref="N131:N132"/>
    <mergeCell ref="R131:R132"/>
    <mergeCell ref="A123:A130"/>
    <mergeCell ref="B123:B130"/>
    <mergeCell ref="F123:F130"/>
    <mergeCell ref="J123:J130"/>
    <mergeCell ref="N123:N130"/>
    <mergeCell ref="R123:R130"/>
    <mergeCell ref="A141:A142"/>
    <mergeCell ref="B141:B142"/>
    <mergeCell ref="F141:F142"/>
    <mergeCell ref="J141:J142"/>
    <mergeCell ref="N141:N142"/>
    <mergeCell ref="R141:R142"/>
    <mergeCell ref="A133:A140"/>
    <mergeCell ref="B133:B140"/>
    <mergeCell ref="F133:F140"/>
    <mergeCell ref="J133:J140"/>
    <mergeCell ref="N133:N140"/>
    <mergeCell ref="R133:R140"/>
    <mergeCell ref="A145:C145"/>
    <mergeCell ref="F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T146:U146"/>
    <mergeCell ref="V146:V178"/>
    <mergeCell ref="D147:E147"/>
    <mergeCell ref="H147:I147"/>
    <mergeCell ref="L147:M147"/>
    <mergeCell ref="P147:Q147"/>
    <mergeCell ref="T147:U147"/>
    <mergeCell ref="D148:E148"/>
    <mergeCell ref="H148:I148"/>
    <mergeCell ref="L148:M148"/>
    <mergeCell ref="P148:Q148"/>
    <mergeCell ref="T148:U148"/>
    <mergeCell ref="A151:A158"/>
    <mergeCell ref="B151:B158"/>
    <mergeCell ref="F151:F158"/>
    <mergeCell ref="J151:J158"/>
    <mergeCell ref="N151:N158"/>
    <mergeCell ref="R151:R158"/>
    <mergeCell ref="A149:A150"/>
    <mergeCell ref="B149:B150"/>
    <mergeCell ref="F149:F150"/>
    <mergeCell ref="J149:J150"/>
    <mergeCell ref="N149:N150"/>
    <mergeCell ref="R149:R150"/>
    <mergeCell ref="A167:A168"/>
    <mergeCell ref="B167:B168"/>
    <mergeCell ref="F167:F168"/>
    <mergeCell ref="J167:J168"/>
    <mergeCell ref="N167:N168"/>
    <mergeCell ref="R167:R168"/>
    <mergeCell ref="A159:A166"/>
    <mergeCell ref="B159:B166"/>
    <mergeCell ref="F159:F166"/>
    <mergeCell ref="J159:J166"/>
    <mergeCell ref="N159:N166"/>
    <mergeCell ref="R159:R166"/>
    <mergeCell ref="A177:A178"/>
    <mergeCell ref="B177:B178"/>
    <mergeCell ref="F177:F178"/>
    <mergeCell ref="J177:J178"/>
    <mergeCell ref="N177:N178"/>
    <mergeCell ref="R177:R178"/>
    <mergeCell ref="A169:A176"/>
    <mergeCell ref="B169:B176"/>
    <mergeCell ref="F169:F176"/>
    <mergeCell ref="J169:J176"/>
    <mergeCell ref="N169:N176"/>
    <mergeCell ref="R169:R176"/>
  </mergeCells>
  <phoneticPr fontId="10" type="noConversion"/>
  <pageMargins left="0" right="0" top="0.19685039370078741" bottom="0" header="0" footer="0.31496062992125984"/>
  <pageSetup paperSize="9" scale="59" orientation="landscape" r:id="rId1"/>
  <rowBreaks count="4" manualBreakCount="4">
    <brk id="36" max="16383" man="1"/>
    <brk id="72" max="16383" man="1"/>
    <brk id="108" max="16383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月菜單</vt:lpstr>
      <vt:lpstr>明細-葷</vt:lpstr>
      <vt:lpstr>明細-幼</vt:lpstr>
      <vt:lpstr>明細-素</vt:lpstr>
      <vt:lpstr>月菜單!Print_Area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2025-12-22T06:05:48Z</dcterms:modified>
</cp:coreProperties>
</file>